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nual Report Tracker" sheetId="1" state="visible" r:id="rId1"/>
    <sheet name="Dashboard" sheetId="2" state="visible" r:id="rId2"/>
    <sheet name="Lookup" sheetId="3" state="visible" r:id="rId3"/>
  </sheets>
  <definedNames>
    <definedName name="_xlnm._FilterDatabase" localSheetId="0" hidden="1">'Annual Report Tracker'!$A$4:$Q$204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"/>
    <numFmt numFmtId="166" formatCode="0.0%"/>
  </numFmts>
  <fonts count="11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1F2937"/>
      <sz val="11"/>
    </font>
    <font>
      <name val="Calibri"/>
      <b val="1"/>
      <color rgb="001A6FD4"/>
      <sz val="11"/>
    </font>
    <font>
      <name val="Calibri"/>
      <color rgb="006B7280"/>
      <sz val="10"/>
    </font>
    <font>
      <name val="Calibri"/>
      <b val="1"/>
      <color rgb="00FFFFFF"/>
      <sz val="18"/>
    </font>
    <font>
      <name val="Calibri"/>
      <color rgb="001F2937"/>
      <sz val="10"/>
    </font>
    <font>
      <name val="Calibri"/>
      <b val="1"/>
      <color rgb="001A6FD4"/>
      <sz val="12"/>
    </font>
    <font>
      <name val="Calibri"/>
      <b val="1"/>
      <color rgb="001F2937"/>
      <sz val="11"/>
    </font>
    <font>
      <name val="Calibri"/>
      <i val="1"/>
      <color rgb="006B7280"/>
      <sz val="9"/>
    </font>
    <font>
      <name val="Calibri"/>
      <b val="1"/>
      <color rgb="001A6FD4"/>
      <sz val="14"/>
    </font>
  </fonts>
  <fills count="5">
    <fill>
      <patternFill/>
    </fill>
    <fill>
      <patternFill patternType="gray125"/>
    </fill>
    <fill>
      <patternFill patternType="solid">
        <fgColor rgb="002D8CFF"/>
      </patternFill>
    </fill>
    <fill>
      <patternFill patternType="solid">
        <fgColor rgb="00F8FAFC"/>
      </patternFill>
    </fill>
    <fill>
      <patternFill patternType="solid">
        <fgColor rgb="00E8F2FF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5" fillId="2" borderId="0" applyAlignment="1" pivotButton="0" quotePrefix="0" xfId="0">
      <alignment horizontal="left" vertical="center"/>
    </xf>
    <xf numFmtId="0" fontId="4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center"/>
    </xf>
    <xf numFmtId="165" fontId="6" fillId="0" borderId="1" applyAlignment="1" pivotButton="0" quotePrefix="0" xfId="0">
      <alignment vertical="center"/>
    </xf>
    <xf numFmtId="0" fontId="6" fillId="0" borderId="1" applyAlignment="1" pivotButton="0" quotePrefix="0" xfId="0">
      <alignment vertical="center" wrapText="1"/>
    </xf>
    <xf numFmtId="0" fontId="6" fillId="0" borderId="1" applyAlignment="1" pivotButton="0" quotePrefix="0" xfId="0">
      <alignment horizontal="center" vertical="center"/>
    </xf>
    <xf numFmtId="0" fontId="6" fillId="3" borderId="1" applyAlignment="1" pivotButton="0" quotePrefix="0" xfId="0">
      <alignment vertical="center"/>
    </xf>
    <xf numFmtId="165" fontId="6" fillId="3" borderId="1" applyAlignment="1" pivotButton="0" quotePrefix="0" xfId="0">
      <alignment vertical="center"/>
    </xf>
    <xf numFmtId="0" fontId="6" fillId="3" borderId="1" applyAlignment="1" pivotButton="0" quotePrefix="0" xfId="0">
      <alignment vertical="center" wrapText="1"/>
    </xf>
    <xf numFmtId="0" fontId="6" fillId="0" borderId="1" pivotButton="0" quotePrefix="0" xfId="0"/>
    <xf numFmtId="165" fontId="6" fillId="0" borderId="1" pivotButton="0" quotePrefix="0" xfId="0"/>
    <xf numFmtId="0" fontId="6" fillId="3" borderId="1" pivotButton="0" quotePrefix="0" xfId="0"/>
    <xf numFmtId="165" fontId="6" fillId="3" borderId="1" pivotButton="0" quotePrefix="0" xfId="0"/>
    <xf numFmtId="0" fontId="7" fillId="4" borderId="0" applyAlignment="1" pivotButton="0" quotePrefix="0" xfId="0">
      <alignment vertical="center"/>
    </xf>
    <xf numFmtId="0" fontId="2" fillId="0" borderId="0" pivotButton="0" quotePrefix="0" xfId="0"/>
    <xf numFmtId="0" fontId="8" fillId="0" borderId="0" applyAlignment="1" pivotButton="0" quotePrefix="0" xfId="0">
      <alignment horizontal="center"/>
    </xf>
    <xf numFmtId="0" fontId="1" fillId="2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9" fillId="0" borderId="0" pivotButton="0" quotePrefix="0" xfId="0"/>
    <xf numFmtId="166" fontId="10" fillId="0" borderId="0" pivotButton="0" quotePrefix="0" xfId="0"/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center"/>
    </xf>
    <xf numFmtId="0" fontId="3" fillId="0" borderId="0" pivotButton="0" quotePrefix="0" xfId="0"/>
  </cellXfs>
  <cellStyles count="1">
    <cellStyle name="Normal" xfId="0" builtinId="0" hidden="0"/>
  </cellStyles>
  <dxfs count="5">
    <dxf>
      <font>
        <name val="Calibri"/>
        <b val="1"/>
        <color rgb="00065F46"/>
        <sz val="11"/>
      </font>
      <fill>
        <patternFill patternType="solid">
          <fgColor rgb="00D1FAE5"/>
        </patternFill>
      </fill>
    </dxf>
    <dxf>
      <font>
        <name val="Calibri"/>
        <b val="1"/>
        <color rgb="0092400E"/>
        <sz val="11"/>
      </font>
      <fill>
        <patternFill patternType="solid">
          <fgColor rgb="00FEF3C7"/>
        </patternFill>
      </fill>
    </dxf>
    <dxf>
      <font>
        <name val="Calibri"/>
        <b val="1"/>
        <color rgb="00991B1B"/>
        <sz val="11"/>
      </font>
      <fill>
        <patternFill patternType="solid">
          <fgColor rgb="00FEE2E2"/>
        </patternFill>
      </fill>
    </dxf>
    <dxf>
      <font>
        <name val="Calibri"/>
        <b val="1"/>
        <color rgb="001E40AF"/>
        <sz val="11"/>
      </font>
      <fill>
        <patternFill patternType="solid">
          <fgColor rgb="00DBEAFE"/>
        </patternFill>
      </fill>
    </dxf>
    <dxf>
      <font>
        <name val="Calibri"/>
        <b val="1"/>
        <color rgb="004B5563"/>
        <sz val="11"/>
      </font>
      <fill>
        <patternFill patternType="solid">
          <f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emindax.com/excel-templates?utm_source=website&amp;utm_medium=free_download&amp;utm_campaign=excel_free_templates&amp;utm_content=business_entity_annual_report_tracker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emindax.com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2" customWidth="1" min="3" max="3"/>
    <col width="12" customWidth="1" min="4" max="4"/>
    <col width="14" customWidth="1" min="5" max="5"/>
    <col width="22" customWidth="1" min="6" max="6"/>
    <col width="22" customWidth="1" min="7" max="7"/>
    <col width="14" customWidth="1" min="8" max="8"/>
    <col width="12" customWidth="1" min="9" max="9"/>
    <col width="12" customWidth="1" min="10" max="10"/>
    <col width="14" customWidth="1" min="11" max="11"/>
    <col width="14" customWidth="1" min="12" max="12"/>
    <col width="18" customWidth="1" min="13" max="13"/>
    <col width="42" customWidth="1" min="14" max="14"/>
    <col width="14" customWidth="1" min="15" max="15"/>
    <col width="16" customWidth="1" min="16" max="16"/>
    <col width="12" customWidth="1" min="17" max="17"/>
  </cols>
  <sheetData>
    <row r="1" ht="28" customHeight="1">
      <c r="A1" s="1" t="inlineStr">
        <is>
          <t>Business Entity Annual Report &amp; Good-Standing Tracker</t>
        </is>
      </c>
    </row>
    <row r="2" ht="36" customHeight="1">
      <c r="A2" s="2" t="inlineStr">
        <is>
          <t>Track entity legal names, jurisdictions, annual report due dates, filing status, good-standing certificates, and registered agent. Free template by Remindax — automate Email, SMS &amp; WhatsApp reminders at remindax.com. Date/status only — does not file reports or act as registered agent.</t>
        </is>
      </c>
    </row>
    <row r="3" ht="8" customHeight="1"/>
    <row r="4" ht="32" customHeight="1">
      <c r="A4" s="3" t="inlineStr">
        <is>
          <t>Sample Flag</t>
        </is>
      </c>
      <c r="B4" s="3" t="inlineStr">
        <is>
          <t>Entity Legal Name</t>
        </is>
      </c>
      <c r="C4" s="3" t="inlineStr">
        <is>
          <t>Entity Type</t>
        </is>
      </c>
      <c r="D4" s="3" t="inlineStr">
        <is>
          <t>Jurisdiction</t>
        </is>
      </c>
      <c r="E4" s="3" t="inlineStr">
        <is>
          <t>Formation / Qualification Date</t>
        </is>
      </c>
      <c r="F4" s="3" t="inlineStr">
        <is>
          <t>Entity ID / File No. (sample)</t>
        </is>
      </c>
      <c r="G4" s="3" t="inlineStr">
        <is>
          <t>Registered Agent</t>
        </is>
      </c>
      <c r="H4" s="3" t="inlineStr">
        <is>
          <t>Annual Report Due Date</t>
        </is>
      </c>
      <c r="I4" s="3" t="inlineStr">
        <is>
          <t>Filing Cadence</t>
        </is>
      </c>
      <c r="J4" s="3" t="inlineStr">
        <is>
          <t>Last Filed Date</t>
        </is>
      </c>
      <c r="K4" s="3" t="inlineStr">
        <is>
          <t>Filing Status</t>
        </is>
      </c>
      <c r="L4" s="3" t="inlineStr">
        <is>
          <t>Good-Standing Cert Expiry</t>
        </is>
      </c>
      <c r="M4" s="3" t="inlineStr">
        <is>
          <t>Good-Standing Status</t>
        </is>
      </c>
      <c r="N4" s="3" t="inlineStr">
        <is>
          <t>Notes</t>
        </is>
      </c>
      <c r="O4" s="3" t="inlineStr">
        <is>
          <t>Days to Annual Report Due</t>
        </is>
      </c>
      <c r="P4" s="3" t="inlineStr">
        <is>
          <t>Days to Good-Standing Expiry</t>
        </is>
      </c>
      <c r="Q4" s="3" t="inlineStr">
        <is>
          <t>Status</t>
        </is>
      </c>
    </row>
    <row r="5">
      <c r="A5" s="4" t="inlineStr">
        <is>
          <t>SAMPLE</t>
        </is>
      </c>
      <c r="B5" s="4" t="inlineStr">
        <is>
          <t>Acme Holdings LLC</t>
        </is>
      </c>
      <c r="C5" s="4" t="inlineStr">
        <is>
          <t>LLC</t>
        </is>
      </c>
      <c r="D5" s="4" t="inlineStr">
        <is>
          <t>Delaware</t>
        </is>
      </c>
      <c r="E5" s="5" t="n">
        <v>43536</v>
      </c>
      <c r="F5" s="4" t="inlineStr">
        <is>
          <t>DE-SAMPLE-44102</t>
        </is>
      </c>
      <c r="G5" s="4" t="inlineStr">
        <is>
          <t>CorpServe Delaware Inc.</t>
        </is>
      </c>
      <c r="H5" s="5" t="n">
        <v>46447</v>
      </c>
      <c r="I5" s="4" t="inlineStr">
        <is>
          <t>Annual</t>
        </is>
      </c>
      <c r="J5" s="5" t="n">
        <v>46081</v>
      </c>
      <c r="K5" s="4" t="inlineStr">
        <is>
          <t>Filed</t>
        </is>
      </c>
      <c r="L5" s="5" t="n">
        <v>46539</v>
      </c>
      <c r="M5" s="4" t="inlineStr">
        <is>
          <t>In Good Standing</t>
        </is>
      </c>
      <c r="N5" s="6" t="inlineStr">
        <is>
          <t>Anniversary-based DE LLC — next AR Mar 2027</t>
        </is>
      </c>
      <c r="O5" s="7">
        <f>IF(H5="","",H5-TODAY())</f>
        <v/>
      </c>
      <c r="P5" s="7">
        <f>IF(L5="","",L5-TODAY())</f>
        <v/>
      </c>
      <c r="Q5" s="7">
        <f>IF(AND(H5="",L5=""),"Missing Date",IF(OR(AND(O5&lt;&gt;"",O5&lt;0),AND(P5&lt;&gt;"",P5&lt;0)),"Overdue",IF(OR(AND(O5&lt;&gt;"",O5&lt;=30),AND(P5&lt;&gt;"",P5&lt;=30)),"Due Soon",IF(K5="Filed","Complete","OK"))))</f>
        <v/>
      </c>
    </row>
    <row r="6">
      <c r="A6" s="8" t="inlineStr">
        <is>
          <t>SAMPLE</t>
        </is>
      </c>
      <c r="B6" s="8" t="inlineStr">
        <is>
          <t>Pacific Retail Corp</t>
        </is>
      </c>
      <c r="C6" s="8" t="inlineStr">
        <is>
          <t>Corporation</t>
        </is>
      </c>
      <c r="D6" s="8" t="inlineStr">
        <is>
          <t>California</t>
        </is>
      </c>
      <c r="E6" s="9" t="n">
        <v>42156</v>
      </c>
      <c r="F6" s="8" t="inlineStr">
        <is>
          <t>CA-SAMPLE-C2918841</t>
        </is>
      </c>
      <c r="G6" s="8" t="inlineStr">
        <is>
          <t>CT Corporation System</t>
        </is>
      </c>
      <c r="H6" s="9" t="n">
        <v>46310</v>
      </c>
      <c r="I6" s="8" t="inlineStr">
        <is>
          <t>Annual</t>
        </is>
      </c>
      <c r="J6" s="9" t="n">
        <v>45940</v>
      </c>
      <c r="K6" s="8" t="inlineStr">
        <is>
          <t>In Progress</t>
        </is>
      </c>
      <c r="L6" s="9" t="n">
        <v>46387</v>
      </c>
      <c r="M6" s="8" t="inlineStr">
        <is>
          <t>In Good Standing</t>
        </is>
      </c>
      <c r="N6" s="10" t="inlineStr">
        <is>
          <t>CA Statement of Information due within 30 days — prep filing</t>
        </is>
      </c>
      <c r="O6" s="7">
        <f>IF(H6="","",H6-TODAY())</f>
        <v/>
      </c>
      <c r="P6" s="7">
        <f>IF(L6="","",L6-TODAY())</f>
        <v/>
      </c>
      <c r="Q6" s="7">
        <f>IF(AND(H6="",L6=""),"Missing Date",IF(OR(AND(O6&lt;&gt;"",O6&lt;0),AND(P6&lt;&gt;"",P6&lt;0)),"Overdue",IF(OR(AND(O6&lt;&gt;"",O6&lt;=30),AND(P6&lt;&gt;"",P6&lt;=30)),"Due Soon",IF(K6="Filed","Complete","OK"))))</f>
        <v/>
      </c>
    </row>
    <row r="7">
      <c r="A7" s="4" t="inlineStr">
        <is>
          <t>SAMPLE</t>
        </is>
      </c>
      <c r="B7" s="4" t="inlineStr">
        <is>
          <t>Hudson Services LLC</t>
        </is>
      </c>
      <c r="C7" s="4" t="inlineStr">
        <is>
          <t>LLC</t>
        </is>
      </c>
      <c r="D7" s="4" t="inlineStr">
        <is>
          <t>New York</t>
        </is>
      </c>
      <c r="E7" s="5" t="n">
        <v>43363</v>
      </c>
      <c r="F7" s="4" t="inlineStr">
        <is>
          <t>NY-SAMPLE-1809200001</t>
        </is>
      </c>
      <c r="G7" s="4" t="inlineStr">
        <is>
          <t>NY Registered Agent LLC</t>
        </is>
      </c>
      <c r="H7" s="5" t="n">
        <v>46235</v>
      </c>
      <c r="I7" s="4" t="inlineStr">
        <is>
          <t>Biennial</t>
        </is>
      </c>
      <c r="J7" s="5" t="n">
        <v>45498</v>
      </c>
      <c r="K7" s="4" t="inlineStr">
        <is>
          <t>Late</t>
        </is>
      </c>
      <c r="L7" s="5" t="n">
        <v>46204</v>
      </c>
      <c r="M7" s="4" t="inlineStr">
        <is>
          <t>Expired</t>
        </is>
      </c>
      <c r="N7" s="6" t="inlineStr">
        <is>
          <t>Biennial NY filing overdue — reinstate good standing before banking renewals</t>
        </is>
      </c>
      <c r="O7" s="7">
        <f>IF(H7="","",H7-TODAY())</f>
        <v/>
      </c>
      <c r="P7" s="7">
        <f>IF(L7="","",L7-TODAY())</f>
        <v/>
      </c>
      <c r="Q7" s="7">
        <f>IF(AND(H7="",L7=""),"Missing Date",IF(OR(AND(O7&lt;&gt;"",O7&lt;0),AND(P7&lt;&gt;"",P7&lt;0)),"Overdue",IF(OR(AND(O7&lt;&gt;"",O7&lt;=30),AND(P7&lt;&gt;"",P7&lt;=30)),"Due Soon",IF(K7="Filed","Complete","OK"))))</f>
        <v/>
      </c>
    </row>
    <row r="8">
      <c r="A8" s="8" t="inlineStr">
        <is>
          <t>SAMPLE</t>
        </is>
      </c>
      <c r="B8" s="8" t="inlineStr">
        <is>
          <t>Lone Star Fabrication Inc.</t>
        </is>
      </c>
      <c r="C8" s="8" t="inlineStr">
        <is>
          <t>Corporation</t>
        </is>
      </c>
      <c r="D8" s="8" t="inlineStr">
        <is>
          <t>Texas</t>
        </is>
      </c>
      <c r="E8" s="9" t="n">
        <v>40913</v>
      </c>
      <c r="F8" s="8" t="inlineStr">
        <is>
          <t>TX-SAMPLE-801234567</t>
        </is>
      </c>
      <c r="G8" s="8" t="inlineStr">
        <is>
          <t>InCorp Services Inc.</t>
        </is>
      </c>
      <c r="H8" s="9" t="n">
        <v>46522</v>
      </c>
      <c r="I8" s="8" t="inlineStr">
        <is>
          <t>Annual</t>
        </is>
      </c>
      <c r="J8" s="9" t="n">
        <v>46152</v>
      </c>
      <c r="K8" s="8" t="inlineStr">
        <is>
          <t>Filed</t>
        </is>
      </c>
      <c r="L8" s="9" t="n">
        <v>46600</v>
      </c>
      <c r="M8" s="8" t="inlineStr">
        <is>
          <t>In Good Standing</t>
        </is>
      </c>
      <c r="N8" s="10" t="inlineStr">
        <is>
          <t>FY franchise / public info report filed — cycle clear</t>
        </is>
      </c>
      <c r="O8" s="7">
        <f>IF(H8="","",H8-TODAY())</f>
        <v/>
      </c>
      <c r="P8" s="7">
        <f>IF(L8="","",L8-TODAY())</f>
        <v/>
      </c>
      <c r="Q8" s="7">
        <f>IF(AND(H8="",L8=""),"Missing Date",IF(OR(AND(O8&lt;&gt;"",O8&lt;0),AND(P8&lt;&gt;"",P8&lt;0)),"Overdue",IF(OR(AND(O8&lt;&gt;"",O8&lt;=30),AND(P8&lt;&gt;"",P8&lt;=30)),"Due Soon",IF(K8="Filed","Complete","OK"))))</f>
        <v/>
      </c>
    </row>
    <row r="9">
      <c r="A9" s="4" t="inlineStr">
        <is>
          <t>SAMPLE</t>
        </is>
      </c>
      <c r="B9" s="4" t="inlineStr">
        <is>
          <t>Sunshine Clinics LLC</t>
        </is>
      </c>
      <c r="C9" s="4" t="inlineStr">
        <is>
          <t>LLC</t>
        </is>
      </c>
      <c r="D9" s="4" t="inlineStr">
        <is>
          <t>Florida</t>
        </is>
      </c>
      <c r="E9" s="5" t="n">
        <v>44137</v>
      </c>
      <c r="F9" s="4" t="inlineStr">
        <is>
          <t>FL-SAMPLE-L20000123456</t>
        </is>
      </c>
      <c r="G9" s="4" t="inlineStr">
        <is>
          <t>Florida Registered Agent Co.</t>
        </is>
      </c>
      <c r="H9" s="5" t="n">
        <v>46507</v>
      </c>
      <c r="I9" s="4" t="inlineStr">
        <is>
          <t>Annual</t>
        </is>
      </c>
      <c r="J9" s="5" t="n">
        <v>46132</v>
      </c>
      <c r="K9" s="4" t="inlineStr">
        <is>
          <t>Filed</t>
        </is>
      </c>
      <c r="L9" s="5" t="n">
        <v>46305</v>
      </c>
      <c r="M9" s="4" t="inlineStr">
        <is>
          <t>Pending Certificate</t>
        </is>
      </c>
      <c r="N9" s="6" t="inlineStr">
        <is>
          <t>AR filed; good-standing cert for lender expires within 30 days — reorder</t>
        </is>
      </c>
      <c r="O9" s="7">
        <f>IF(H9="","",H9-TODAY())</f>
        <v/>
      </c>
      <c r="P9" s="7">
        <f>IF(L9="","",L9-TODAY())</f>
        <v/>
      </c>
      <c r="Q9" s="7">
        <f>IF(AND(H9="",L9=""),"Missing Date",IF(OR(AND(O9&lt;&gt;"",O9&lt;0),AND(P9&lt;&gt;"",P9&lt;0)),"Overdue",IF(OR(AND(O9&lt;&gt;"",O9&lt;=30),AND(P9&lt;&gt;"",P9&lt;=30)),"Due Soon",IF(K9="Filed","Complete","OK"))))</f>
        <v/>
      </c>
    </row>
    <row r="10">
      <c r="A10" s="8" t="inlineStr">
        <is>
          <t>SAMPLE</t>
        </is>
      </c>
      <c r="B10" s="8" t="inlineStr">
        <is>
          <t>Desert Outreach Foundation</t>
        </is>
      </c>
      <c r="C10" s="8" t="inlineStr">
        <is>
          <t>Nonprofit</t>
        </is>
      </c>
      <c r="D10" s="8" t="inlineStr">
        <is>
          <t>Nevada</t>
        </is>
      </c>
      <c r="E10" s="9" t="n">
        <v>42478</v>
      </c>
      <c r="F10" s="8" t="inlineStr">
        <is>
          <t>NV-SAMPLE-E0123452016-N</t>
        </is>
      </c>
      <c r="G10" s="8" t="inlineStr">
        <is>
          <t>Registered Agents Inc.</t>
        </is>
      </c>
      <c r="H10" s="9" t="n">
        <v>46418</v>
      </c>
      <c r="I10" s="8" t="inlineStr">
        <is>
          <t>Annual</t>
        </is>
      </c>
      <c r="J10" s="9" t="n">
        <v>46037</v>
      </c>
      <c r="K10" s="8" t="inlineStr">
        <is>
          <t>Filed</t>
        </is>
      </c>
      <c r="L10" s="9" t="n">
        <v>46447</v>
      </c>
      <c r="M10" s="8" t="inlineStr">
        <is>
          <t>In Good Standing</t>
        </is>
      </c>
      <c r="N10" s="10" t="inlineStr">
        <is>
          <t>Nonprofit annual list due Jan — currently clear</t>
        </is>
      </c>
      <c r="O10" s="7">
        <f>IF(H10="","",H10-TODAY())</f>
        <v/>
      </c>
      <c r="P10" s="7">
        <f>IF(L10="","",L10-TODAY())</f>
        <v/>
      </c>
      <c r="Q10" s="7">
        <f>IF(AND(H10="",L10=""),"Missing Date",IF(OR(AND(O10&lt;&gt;"",O10&lt;0),AND(P10&lt;&gt;"",P10&lt;0)),"Overdue",IF(OR(AND(O10&lt;&gt;"",O10&lt;=30),AND(P10&lt;&gt;"",P10&lt;=30)),"Due Soon",IF(K10="Filed","Complete","OK"))))</f>
        <v/>
      </c>
    </row>
    <row r="11">
      <c r="A11" s="4" t="inlineStr">
        <is>
          <t>SAMPLE</t>
        </is>
      </c>
      <c r="B11" s="4" t="inlineStr">
        <is>
          <t>Mountain Ops LLC (Foreign)</t>
        </is>
      </c>
      <c r="C11" s="4" t="inlineStr">
        <is>
          <t>Foreign LLC</t>
        </is>
      </c>
      <c r="D11" s="4" t="inlineStr">
        <is>
          <t>Wyoming</t>
        </is>
      </c>
      <c r="E11" s="5" t="n">
        <v>44385</v>
      </c>
      <c r="F11" s="4" t="inlineStr">
        <is>
          <t>WY-SAMPLE-2021-000987654</t>
        </is>
      </c>
      <c r="G11" s="4" t="inlineStr">
        <is>
          <t>Wyoming Corporate Services</t>
        </is>
      </c>
      <c r="H11" s="5" t="n">
        <v>46204</v>
      </c>
      <c r="I11" s="4" t="inlineStr">
        <is>
          <t>Annual</t>
        </is>
      </c>
      <c r="J11" s="4" t="n"/>
      <c r="K11" s="4" t="inlineStr">
        <is>
          <t>Not Started</t>
        </is>
      </c>
      <c r="L11" s="4" t="n"/>
      <c r="M11" s="4" t="inlineStr">
        <is>
          <t>Not Obtained</t>
        </is>
      </c>
      <c r="N11" s="6" t="inlineStr">
        <is>
          <t>Foreign qualification AR overdue — risk of revoke in WY</t>
        </is>
      </c>
      <c r="O11" s="7">
        <f>IF(H11="","",H11-TODAY())</f>
        <v/>
      </c>
      <c r="P11" s="7">
        <f>IF(L11="","",L11-TODAY())</f>
        <v/>
      </c>
      <c r="Q11" s="7">
        <f>IF(AND(H11="",L11=""),"Missing Date",IF(OR(AND(O11&lt;&gt;"",O11&lt;0),AND(P11&lt;&gt;"",P11&lt;0)),"Overdue",IF(OR(AND(O11&lt;&gt;"",O11&lt;=30),AND(P11&lt;&gt;"",P11&lt;=30)),"Due Soon",IF(K11="Filed","Complete","OK"))))</f>
        <v/>
      </c>
    </row>
    <row r="12">
      <c r="A12" s="8" t="inlineStr">
        <is>
          <t>SAMPLE</t>
        </is>
      </c>
      <c r="B12" s="8" t="inlineStr">
        <is>
          <t>NewCo Ventures LLP</t>
        </is>
      </c>
      <c r="C12" s="8" t="inlineStr">
        <is>
          <t>LLP</t>
        </is>
      </c>
      <c r="D12" s="8" t="inlineStr">
        <is>
          <t>Other</t>
        </is>
      </c>
      <c r="E12" s="9" t="n">
        <v>45992</v>
      </c>
      <c r="F12" s="8" t="n"/>
      <c r="G12" s="8" t="inlineStr">
        <is>
          <t>TBD — assign registered agent</t>
        </is>
      </c>
      <c r="H12" s="8" t="n"/>
      <c r="I12" s="8" t="inlineStr">
        <is>
          <t>Annual</t>
        </is>
      </c>
      <c r="J12" s="8" t="n"/>
      <c r="K12" s="8" t="inlineStr">
        <is>
          <t>Not Started</t>
        </is>
      </c>
      <c r="L12" s="8" t="n"/>
      <c r="M12" s="8" t="inlineStr">
        <is>
          <t>Not Obtained</t>
        </is>
      </c>
      <c r="N12" s="10" t="inlineStr">
        <is>
          <t>Missing dates — enter annual-report due and good-standing expiry when formation paperwork arrives</t>
        </is>
      </c>
      <c r="O12" s="7">
        <f>IF(H12="","",H12-TODAY())</f>
        <v/>
      </c>
      <c r="P12" s="7">
        <f>IF(L12="","",L12-TODAY())</f>
        <v/>
      </c>
      <c r="Q12" s="7">
        <f>IF(AND(H12="",L12=""),"Missing Date",IF(OR(AND(O12&lt;&gt;"",O12&lt;0),AND(P12&lt;&gt;"",P12&lt;0)),"Overdue",IF(OR(AND(O12&lt;&gt;"",O12&lt;=30),AND(P12&lt;&gt;"",P12&lt;=30)),"Due Soon",IF(K12="Filed","Complete","OK"))))</f>
        <v/>
      </c>
    </row>
    <row r="13">
      <c r="A13" s="11" t="n"/>
      <c r="B13" s="11" t="n"/>
      <c r="C13" s="11" t="n"/>
      <c r="D13" s="11" t="n"/>
      <c r="E13" s="12" t="n"/>
      <c r="F13" s="11" t="n"/>
      <c r="G13" s="11" t="n"/>
      <c r="H13" s="12" t="n"/>
      <c r="I13" s="11" t="n"/>
      <c r="J13" s="12" t="n"/>
      <c r="K13" s="11" t="n"/>
      <c r="L13" s="12" t="n"/>
      <c r="M13" s="11" t="n"/>
      <c r="N13" s="11" t="n"/>
      <c r="O13" s="7">
        <f>IF(H13="","",H13-TODAY())</f>
        <v/>
      </c>
      <c r="P13" s="7">
        <f>IF(L13="","",L13-TODAY())</f>
        <v/>
      </c>
      <c r="Q13" s="7">
        <f>IF(AND(H13="",L13=""),"Missing Date",IF(OR(AND(O13&lt;&gt;"",O13&lt;0),AND(P13&lt;&gt;"",P13&lt;0)),"Overdue",IF(OR(AND(O13&lt;&gt;"",O13&lt;=30),AND(P13&lt;&gt;"",P13&lt;=30)),"Due Soon",IF(K13="Filed","Complete","OK"))))</f>
        <v/>
      </c>
    </row>
    <row r="14">
      <c r="A14" s="13" t="n"/>
      <c r="B14" s="13" t="n"/>
      <c r="C14" s="13" t="n"/>
      <c r="D14" s="13" t="n"/>
      <c r="E14" s="14" t="n"/>
      <c r="F14" s="13" t="n"/>
      <c r="G14" s="13" t="n"/>
      <c r="H14" s="14" t="n"/>
      <c r="I14" s="13" t="n"/>
      <c r="J14" s="14" t="n"/>
      <c r="K14" s="13" t="n"/>
      <c r="L14" s="14" t="n"/>
      <c r="M14" s="13" t="n"/>
      <c r="N14" s="13" t="n"/>
      <c r="O14" s="7">
        <f>IF(H14="","",H14-TODAY())</f>
        <v/>
      </c>
      <c r="P14" s="7">
        <f>IF(L14="","",L14-TODAY())</f>
        <v/>
      </c>
      <c r="Q14" s="7">
        <f>IF(AND(H14="",L14=""),"Missing Date",IF(OR(AND(O14&lt;&gt;"",O14&lt;0),AND(P14&lt;&gt;"",P14&lt;0)),"Overdue",IF(OR(AND(O14&lt;&gt;"",O14&lt;=30),AND(P14&lt;&gt;"",P14&lt;=30)),"Due Soon",IF(K14="Filed","Complete","OK"))))</f>
        <v/>
      </c>
    </row>
    <row r="15">
      <c r="A15" s="11" t="n"/>
      <c r="B15" s="11" t="n"/>
      <c r="C15" s="11" t="n"/>
      <c r="D15" s="11" t="n"/>
      <c r="E15" s="12" t="n"/>
      <c r="F15" s="11" t="n"/>
      <c r="G15" s="11" t="n"/>
      <c r="H15" s="12" t="n"/>
      <c r="I15" s="11" t="n"/>
      <c r="J15" s="12" t="n"/>
      <c r="K15" s="11" t="n"/>
      <c r="L15" s="12" t="n"/>
      <c r="M15" s="11" t="n"/>
      <c r="N15" s="11" t="n"/>
      <c r="O15" s="7">
        <f>IF(H15="","",H15-TODAY())</f>
        <v/>
      </c>
      <c r="P15" s="7">
        <f>IF(L15="","",L15-TODAY())</f>
        <v/>
      </c>
      <c r="Q15" s="7">
        <f>IF(AND(H15="",L15=""),"Missing Date",IF(OR(AND(O15&lt;&gt;"",O15&lt;0),AND(P15&lt;&gt;"",P15&lt;0)),"Overdue",IF(OR(AND(O15&lt;&gt;"",O15&lt;=30),AND(P15&lt;&gt;"",P15&lt;=30)),"Due Soon",IF(K15="Filed","Complete","OK"))))</f>
        <v/>
      </c>
    </row>
    <row r="16">
      <c r="A16" s="13" t="n"/>
      <c r="B16" s="13" t="n"/>
      <c r="C16" s="13" t="n"/>
      <c r="D16" s="13" t="n"/>
      <c r="E16" s="14" t="n"/>
      <c r="F16" s="13" t="n"/>
      <c r="G16" s="13" t="n"/>
      <c r="H16" s="14" t="n"/>
      <c r="I16" s="13" t="n"/>
      <c r="J16" s="14" t="n"/>
      <c r="K16" s="13" t="n"/>
      <c r="L16" s="14" t="n"/>
      <c r="M16" s="13" t="n"/>
      <c r="N16" s="13" t="n"/>
      <c r="O16" s="7">
        <f>IF(H16="","",H16-TODAY())</f>
        <v/>
      </c>
      <c r="P16" s="7">
        <f>IF(L16="","",L16-TODAY())</f>
        <v/>
      </c>
      <c r="Q16" s="7">
        <f>IF(AND(H16="",L16=""),"Missing Date",IF(OR(AND(O16&lt;&gt;"",O16&lt;0),AND(P16&lt;&gt;"",P16&lt;0)),"Overdue",IF(OR(AND(O16&lt;&gt;"",O16&lt;=30),AND(P16&lt;&gt;"",P16&lt;=30)),"Due Soon",IF(K16="Filed","Complete","OK"))))</f>
        <v/>
      </c>
    </row>
    <row r="17">
      <c r="A17" s="11" t="n"/>
      <c r="B17" s="11" t="n"/>
      <c r="C17" s="11" t="n"/>
      <c r="D17" s="11" t="n"/>
      <c r="E17" s="12" t="n"/>
      <c r="F17" s="11" t="n"/>
      <c r="G17" s="11" t="n"/>
      <c r="H17" s="12" t="n"/>
      <c r="I17" s="11" t="n"/>
      <c r="J17" s="12" t="n"/>
      <c r="K17" s="11" t="n"/>
      <c r="L17" s="12" t="n"/>
      <c r="M17" s="11" t="n"/>
      <c r="N17" s="11" t="n"/>
      <c r="O17" s="7">
        <f>IF(H17="","",H17-TODAY())</f>
        <v/>
      </c>
      <c r="P17" s="7">
        <f>IF(L17="","",L17-TODAY())</f>
        <v/>
      </c>
      <c r="Q17" s="7">
        <f>IF(AND(H17="",L17=""),"Missing Date",IF(OR(AND(O17&lt;&gt;"",O17&lt;0),AND(P17&lt;&gt;"",P17&lt;0)),"Overdue",IF(OR(AND(O17&lt;&gt;"",O17&lt;=30),AND(P17&lt;&gt;"",P17&lt;=30)),"Due Soon",IF(K17="Filed","Complete","OK"))))</f>
        <v/>
      </c>
    </row>
    <row r="18">
      <c r="A18" s="13" t="n"/>
      <c r="B18" s="13" t="n"/>
      <c r="C18" s="13" t="n"/>
      <c r="D18" s="13" t="n"/>
      <c r="E18" s="14" t="n"/>
      <c r="F18" s="13" t="n"/>
      <c r="G18" s="13" t="n"/>
      <c r="H18" s="14" t="n"/>
      <c r="I18" s="13" t="n"/>
      <c r="J18" s="14" t="n"/>
      <c r="K18" s="13" t="n"/>
      <c r="L18" s="14" t="n"/>
      <c r="M18" s="13" t="n"/>
      <c r="N18" s="13" t="n"/>
      <c r="O18" s="7">
        <f>IF(H18="","",H18-TODAY())</f>
        <v/>
      </c>
      <c r="P18" s="7">
        <f>IF(L18="","",L18-TODAY())</f>
        <v/>
      </c>
      <c r="Q18" s="7">
        <f>IF(AND(H18="",L18=""),"Missing Date",IF(OR(AND(O18&lt;&gt;"",O18&lt;0),AND(P18&lt;&gt;"",P18&lt;0)),"Overdue",IF(OR(AND(O18&lt;&gt;"",O18&lt;=30),AND(P18&lt;&gt;"",P18&lt;=30)),"Due Soon",IF(K18="Filed","Complete","OK"))))</f>
        <v/>
      </c>
    </row>
    <row r="19">
      <c r="A19" s="11" t="n"/>
      <c r="B19" s="11" t="n"/>
      <c r="C19" s="11" t="n"/>
      <c r="D19" s="11" t="n"/>
      <c r="E19" s="12" t="n"/>
      <c r="F19" s="11" t="n"/>
      <c r="G19" s="11" t="n"/>
      <c r="H19" s="12" t="n"/>
      <c r="I19" s="11" t="n"/>
      <c r="J19" s="12" t="n"/>
      <c r="K19" s="11" t="n"/>
      <c r="L19" s="12" t="n"/>
      <c r="M19" s="11" t="n"/>
      <c r="N19" s="11" t="n"/>
      <c r="O19" s="7">
        <f>IF(H19="","",H19-TODAY())</f>
        <v/>
      </c>
      <c r="P19" s="7">
        <f>IF(L19="","",L19-TODAY())</f>
        <v/>
      </c>
      <c r="Q19" s="7">
        <f>IF(AND(H19="",L19=""),"Missing Date",IF(OR(AND(O19&lt;&gt;"",O19&lt;0),AND(P19&lt;&gt;"",P19&lt;0)),"Overdue",IF(OR(AND(O19&lt;&gt;"",O19&lt;=30),AND(P19&lt;&gt;"",P19&lt;=30)),"Due Soon",IF(K19="Filed","Complete","OK"))))</f>
        <v/>
      </c>
    </row>
    <row r="20">
      <c r="A20" s="13" t="n"/>
      <c r="B20" s="13" t="n"/>
      <c r="C20" s="13" t="n"/>
      <c r="D20" s="13" t="n"/>
      <c r="E20" s="14" t="n"/>
      <c r="F20" s="13" t="n"/>
      <c r="G20" s="13" t="n"/>
      <c r="H20" s="14" t="n"/>
      <c r="I20" s="13" t="n"/>
      <c r="J20" s="14" t="n"/>
      <c r="K20" s="13" t="n"/>
      <c r="L20" s="14" t="n"/>
      <c r="M20" s="13" t="n"/>
      <c r="N20" s="13" t="n"/>
      <c r="O20" s="7">
        <f>IF(H20="","",H20-TODAY())</f>
        <v/>
      </c>
      <c r="P20" s="7">
        <f>IF(L20="","",L20-TODAY())</f>
        <v/>
      </c>
      <c r="Q20" s="7">
        <f>IF(AND(H20="",L20=""),"Missing Date",IF(OR(AND(O20&lt;&gt;"",O20&lt;0),AND(P20&lt;&gt;"",P20&lt;0)),"Overdue",IF(OR(AND(O20&lt;&gt;"",O20&lt;=30),AND(P20&lt;&gt;"",P20&lt;=30)),"Due Soon",IF(K20="Filed","Complete","OK"))))</f>
        <v/>
      </c>
    </row>
    <row r="21">
      <c r="A21" s="11" t="n"/>
      <c r="B21" s="11" t="n"/>
      <c r="C21" s="11" t="n"/>
      <c r="D21" s="11" t="n"/>
      <c r="E21" s="12" t="n"/>
      <c r="F21" s="11" t="n"/>
      <c r="G21" s="11" t="n"/>
      <c r="H21" s="12" t="n"/>
      <c r="I21" s="11" t="n"/>
      <c r="J21" s="12" t="n"/>
      <c r="K21" s="11" t="n"/>
      <c r="L21" s="12" t="n"/>
      <c r="M21" s="11" t="n"/>
      <c r="N21" s="11" t="n"/>
      <c r="O21" s="7">
        <f>IF(H21="","",H21-TODAY())</f>
        <v/>
      </c>
      <c r="P21" s="7">
        <f>IF(L21="","",L21-TODAY())</f>
        <v/>
      </c>
      <c r="Q21" s="7">
        <f>IF(AND(H21="",L21=""),"Missing Date",IF(OR(AND(O21&lt;&gt;"",O21&lt;0),AND(P21&lt;&gt;"",P21&lt;0)),"Overdue",IF(OR(AND(O21&lt;&gt;"",O21&lt;=30),AND(P21&lt;&gt;"",P21&lt;=30)),"Due Soon",IF(K21="Filed","Complete","OK"))))</f>
        <v/>
      </c>
    </row>
    <row r="22">
      <c r="A22" s="13" t="n"/>
      <c r="B22" s="13" t="n"/>
      <c r="C22" s="13" t="n"/>
      <c r="D22" s="13" t="n"/>
      <c r="E22" s="14" t="n"/>
      <c r="F22" s="13" t="n"/>
      <c r="G22" s="13" t="n"/>
      <c r="H22" s="14" t="n"/>
      <c r="I22" s="13" t="n"/>
      <c r="J22" s="14" t="n"/>
      <c r="K22" s="13" t="n"/>
      <c r="L22" s="14" t="n"/>
      <c r="M22" s="13" t="n"/>
      <c r="N22" s="13" t="n"/>
      <c r="O22" s="7">
        <f>IF(H22="","",H22-TODAY())</f>
        <v/>
      </c>
      <c r="P22" s="7">
        <f>IF(L22="","",L22-TODAY())</f>
        <v/>
      </c>
      <c r="Q22" s="7">
        <f>IF(AND(H22="",L22=""),"Missing Date",IF(OR(AND(O22&lt;&gt;"",O22&lt;0),AND(P22&lt;&gt;"",P22&lt;0)),"Overdue",IF(OR(AND(O22&lt;&gt;"",O22&lt;=30),AND(P22&lt;&gt;"",P22&lt;=30)),"Due Soon",IF(K22="Filed","Complete","OK"))))</f>
        <v/>
      </c>
    </row>
    <row r="23">
      <c r="A23" s="11" t="n"/>
      <c r="B23" s="11" t="n"/>
      <c r="C23" s="11" t="n"/>
      <c r="D23" s="11" t="n"/>
      <c r="E23" s="12" t="n"/>
      <c r="F23" s="11" t="n"/>
      <c r="G23" s="11" t="n"/>
      <c r="H23" s="12" t="n"/>
      <c r="I23" s="11" t="n"/>
      <c r="J23" s="12" t="n"/>
      <c r="K23" s="11" t="n"/>
      <c r="L23" s="12" t="n"/>
      <c r="M23" s="11" t="n"/>
      <c r="N23" s="11" t="n"/>
      <c r="O23" s="7">
        <f>IF(H23="","",H23-TODAY())</f>
        <v/>
      </c>
      <c r="P23" s="7">
        <f>IF(L23="","",L23-TODAY())</f>
        <v/>
      </c>
      <c r="Q23" s="7">
        <f>IF(AND(H23="",L23=""),"Missing Date",IF(OR(AND(O23&lt;&gt;"",O23&lt;0),AND(P23&lt;&gt;"",P23&lt;0)),"Overdue",IF(OR(AND(O23&lt;&gt;"",O23&lt;=30),AND(P23&lt;&gt;"",P23&lt;=30)),"Due Soon",IF(K23="Filed","Complete","OK"))))</f>
        <v/>
      </c>
    </row>
    <row r="24">
      <c r="A24" s="13" t="n"/>
      <c r="B24" s="13" t="n"/>
      <c r="C24" s="13" t="n"/>
      <c r="D24" s="13" t="n"/>
      <c r="E24" s="14" t="n"/>
      <c r="F24" s="13" t="n"/>
      <c r="G24" s="13" t="n"/>
      <c r="H24" s="14" t="n"/>
      <c r="I24" s="13" t="n"/>
      <c r="J24" s="14" t="n"/>
      <c r="K24" s="13" t="n"/>
      <c r="L24" s="14" t="n"/>
      <c r="M24" s="13" t="n"/>
      <c r="N24" s="13" t="n"/>
      <c r="O24" s="7">
        <f>IF(H24="","",H24-TODAY())</f>
        <v/>
      </c>
      <c r="P24" s="7">
        <f>IF(L24="","",L24-TODAY())</f>
        <v/>
      </c>
      <c r="Q24" s="7">
        <f>IF(AND(H24="",L24=""),"Missing Date",IF(OR(AND(O24&lt;&gt;"",O24&lt;0),AND(P24&lt;&gt;"",P24&lt;0)),"Overdue",IF(OR(AND(O24&lt;&gt;"",O24&lt;=30),AND(P24&lt;&gt;"",P24&lt;=30)),"Due Soon",IF(K24="Filed","Complete","OK"))))</f>
        <v/>
      </c>
    </row>
    <row r="25">
      <c r="A25" s="11" t="n"/>
      <c r="B25" s="11" t="n"/>
      <c r="C25" s="11" t="n"/>
      <c r="D25" s="11" t="n"/>
      <c r="E25" s="12" t="n"/>
      <c r="F25" s="11" t="n"/>
      <c r="G25" s="11" t="n"/>
      <c r="H25" s="12" t="n"/>
      <c r="I25" s="11" t="n"/>
      <c r="J25" s="12" t="n"/>
      <c r="K25" s="11" t="n"/>
      <c r="L25" s="12" t="n"/>
      <c r="M25" s="11" t="n"/>
      <c r="N25" s="11" t="n"/>
      <c r="O25" s="7">
        <f>IF(H25="","",H25-TODAY())</f>
        <v/>
      </c>
      <c r="P25" s="7">
        <f>IF(L25="","",L25-TODAY())</f>
        <v/>
      </c>
      <c r="Q25" s="7">
        <f>IF(AND(H25="",L25=""),"Missing Date",IF(OR(AND(O25&lt;&gt;"",O25&lt;0),AND(P25&lt;&gt;"",P25&lt;0)),"Overdue",IF(OR(AND(O25&lt;&gt;"",O25&lt;=30),AND(P25&lt;&gt;"",P25&lt;=30)),"Due Soon",IF(K25="Filed","Complete","OK"))))</f>
        <v/>
      </c>
    </row>
    <row r="26">
      <c r="A26" s="13" t="n"/>
      <c r="B26" s="13" t="n"/>
      <c r="C26" s="13" t="n"/>
      <c r="D26" s="13" t="n"/>
      <c r="E26" s="14" t="n"/>
      <c r="F26" s="13" t="n"/>
      <c r="G26" s="13" t="n"/>
      <c r="H26" s="14" t="n"/>
      <c r="I26" s="13" t="n"/>
      <c r="J26" s="14" t="n"/>
      <c r="K26" s="13" t="n"/>
      <c r="L26" s="14" t="n"/>
      <c r="M26" s="13" t="n"/>
      <c r="N26" s="13" t="n"/>
      <c r="O26" s="7">
        <f>IF(H26="","",H26-TODAY())</f>
        <v/>
      </c>
      <c r="P26" s="7">
        <f>IF(L26="","",L26-TODAY())</f>
        <v/>
      </c>
      <c r="Q26" s="7">
        <f>IF(AND(H26="",L26=""),"Missing Date",IF(OR(AND(O26&lt;&gt;"",O26&lt;0),AND(P26&lt;&gt;"",P26&lt;0)),"Overdue",IF(OR(AND(O26&lt;&gt;"",O26&lt;=30),AND(P26&lt;&gt;"",P26&lt;=30)),"Due Soon",IF(K26="Filed","Complete","OK"))))</f>
        <v/>
      </c>
    </row>
    <row r="27">
      <c r="A27" s="11" t="n"/>
      <c r="B27" s="11" t="n"/>
      <c r="C27" s="11" t="n"/>
      <c r="D27" s="11" t="n"/>
      <c r="E27" s="12" t="n"/>
      <c r="F27" s="11" t="n"/>
      <c r="G27" s="11" t="n"/>
      <c r="H27" s="12" t="n"/>
      <c r="I27" s="11" t="n"/>
      <c r="J27" s="12" t="n"/>
      <c r="K27" s="11" t="n"/>
      <c r="L27" s="12" t="n"/>
      <c r="M27" s="11" t="n"/>
      <c r="N27" s="11" t="n"/>
      <c r="O27" s="7">
        <f>IF(H27="","",H27-TODAY())</f>
        <v/>
      </c>
      <c r="P27" s="7">
        <f>IF(L27="","",L27-TODAY())</f>
        <v/>
      </c>
      <c r="Q27" s="7">
        <f>IF(AND(H27="",L27=""),"Missing Date",IF(OR(AND(O27&lt;&gt;"",O27&lt;0),AND(P27&lt;&gt;"",P27&lt;0)),"Overdue",IF(OR(AND(O27&lt;&gt;"",O27&lt;=30),AND(P27&lt;&gt;"",P27&lt;=30)),"Due Soon",IF(K27="Filed","Complete","OK"))))</f>
        <v/>
      </c>
    </row>
    <row r="28">
      <c r="A28" s="13" t="n"/>
      <c r="B28" s="13" t="n"/>
      <c r="C28" s="13" t="n"/>
      <c r="D28" s="13" t="n"/>
      <c r="E28" s="14" t="n"/>
      <c r="F28" s="13" t="n"/>
      <c r="G28" s="13" t="n"/>
      <c r="H28" s="14" t="n"/>
      <c r="I28" s="13" t="n"/>
      <c r="J28" s="14" t="n"/>
      <c r="K28" s="13" t="n"/>
      <c r="L28" s="14" t="n"/>
      <c r="M28" s="13" t="n"/>
      <c r="N28" s="13" t="n"/>
      <c r="O28" s="7">
        <f>IF(H28="","",H28-TODAY())</f>
        <v/>
      </c>
      <c r="P28" s="7">
        <f>IF(L28="","",L28-TODAY())</f>
        <v/>
      </c>
      <c r="Q28" s="7">
        <f>IF(AND(H28="",L28=""),"Missing Date",IF(OR(AND(O28&lt;&gt;"",O28&lt;0),AND(P28&lt;&gt;"",P28&lt;0)),"Overdue",IF(OR(AND(O28&lt;&gt;"",O28&lt;=30),AND(P28&lt;&gt;"",P28&lt;=30)),"Due Soon",IF(K28="Filed","Complete","OK"))))</f>
        <v/>
      </c>
    </row>
    <row r="29">
      <c r="A29" s="11" t="n"/>
      <c r="B29" s="11" t="n"/>
      <c r="C29" s="11" t="n"/>
      <c r="D29" s="11" t="n"/>
      <c r="E29" s="12" t="n"/>
      <c r="F29" s="11" t="n"/>
      <c r="G29" s="11" t="n"/>
      <c r="H29" s="12" t="n"/>
      <c r="I29" s="11" t="n"/>
      <c r="J29" s="12" t="n"/>
      <c r="K29" s="11" t="n"/>
      <c r="L29" s="12" t="n"/>
      <c r="M29" s="11" t="n"/>
      <c r="N29" s="11" t="n"/>
      <c r="O29" s="7">
        <f>IF(H29="","",H29-TODAY())</f>
        <v/>
      </c>
      <c r="P29" s="7">
        <f>IF(L29="","",L29-TODAY())</f>
        <v/>
      </c>
      <c r="Q29" s="7">
        <f>IF(AND(H29="",L29=""),"Missing Date",IF(OR(AND(O29&lt;&gt;"",O29&lt;0),AND(P29&lt;&gt;"",P29&lt;0)),"Overdue",IF(OR(AND(O29&lt;&gt;"",O29&lt;=30),AND(P29&lt;&gt;"",P29&lt;=30)),"Due Soon",IF(K29="Filed","Complete","OK"))))</f>
        <v/>
      </c>
    </row>
    <row r="30">
      <c r="A30" s="13" t="n"/>
      <c r="B30" s="13" t="n"/>
      <c r="C30" s="13" t="n"/>
      <c r="D30" s="13" t="n"/>
      <c r="E30" s="14" t="n"/>
      <c r="F30" s="13" t="n"/>
      <c r="G30" s="13" t="n"/>
      <c r="H30" s="14" t="n"/>
      <c r="I30" s="13" t="n"/>
      <c r="J30" s="14" t="n"/>
      <c r="K30" s="13" t="n"/>
      <c r="L30" s="14" t="n"/>
      <c r="M30" s="13" t="n"/>
      <c r="N30" s="13" t="n"/>
      <c r="O30" s="7">
        <f>IF(H30="","",H30-TODAY())</f>
        <v/>
      </c>
      <c r="P30" s="7">
        <f>IF(L30="","",L30-TODAY())</f>
        <v/>
      </c>
      <c r="Q30" s="7">
        <f>IF(AND(H30="",L30=""),"Missing Date",IF(OR(AND(O30&lt;&gt;"",O30&lt;0),AND(P30&lt;&gt;"",P30&lt;0)),"Overdue",IF(OR(AND(O30&lt;&gt;"",O30&lt;=30),AND(P30&lt;&gt;"",P30&lt;=30)),"Due Soon",IF(K30="Filed","Complete","OK"))))</f>
        <v/>
      </c>
    </row>
    <row r="31">
      <c r="A31" s="11" t="n"/>
      <c r="B31" s="11" t="n"/>
      <c r="C31" s="11" t="n"/>
      <c r="D31" s="11" t="n"/>
      <c r="E31" s="12" t="n"/>
      <c r="F31" s="11" t="n"/>
      <c r="G31" s="11" t="n"/>
      <c r="H31" s="12" t="n"/>
      <c r="I31" s="11" t="n"/>
      <c r="J31" s="12" t="n"/>
      <c r="K31" s="11" t="n"/>
      <c r="L31" s="12" t="n"/>
      <c r="M31" s="11" t="n"/>
      <c r="N31" s="11" t="n"/>
      <c r="O31" s="7">
        <f>IF(H31="","",H31-TODAY())</f>
        <v/>
      </c>
      <c r="P31" s="7">
        <f>IF(L31="","",L31-TODAY())</f>
        <v/>
      </c>
      <c r="Q31" s="7">
        <f>IF(AND(H31="",L31=""),"Missing Date",IF(OR(AND(O31&lt;&gt;"",O31&lt;0),AND(P31&lt;&gt;"",P31&lt;0)),"Overdue",IF(OR(AND(O31&lt;&gt;"",O31&lt;=30),AND(P31&lt;&gt;"",P31&lt;=30)),"Due Soon",IF(K31="Filed","Complete","OK"))))</f>
        <v/>
      </c>
    </row>
    <row r="32">
      <c r="A32" s="13" t="n"/>
      <c r="B32" s="13" t="n"/>
      <c r="C32" s="13" t="n"/>
      <c r="D32" s="13" t="n"/>
      <c r="E32" s="14" t="n"/>
      <c r="F32" s="13" t="n"/>
      <c r="G32" s="13" t="n"/>
      <c r="H32" s="14" t="n"/>
      <c r="I32" s="13" t="n"/>
      <c r="J32" s="14" t="n"/>
      <c r="K32" s="13" t="n"/>
      <c r="L32" s="14" t="n"/>
      <c r="M32" s="13" t="n"/>
      <c r="N32" s="13" t="n"/>
      <c r="O32" s="7">
        <f>IF(H32="","",H32-TODAY())</f>
        <v/>
      </c>
      <c r="P32" s="7">
        <f>IF(L32="","",L32-TODAY())</f>
        <v/>
      </c>
      <c r="Q32" s="7">
        <f>IF(AND(H32="",L32=""),"Missing Date",IF(OR(AND(O32&lt;&gt;"",O32&lt;0),AND(P32&lt;&gt;"",P32&lt;0)),"Overdue",IF(OR(AND(O32&lt;&gt;"",O32&lt;=30),AND(P32&lt;&gt;"",P32&lt;=30)),"Due Soon",IF(K32="Filed","Complete","OK"))))</f>
        <v/>
      </c>
    </row>
    <row r="33">
      <c r="A33" s="11" t="n"/>
      <c r="B33" s="11" t="n"/>
      <c r="C33" s="11" t="n"/>
      <c r="D33" s="11" t="n"/>
      <c r="E33" s="12" t="n"/>
      <c r="F33" s="11" t="n"/>
      <c r="G33" s="11" t="n"/>
      <c r="H33" s="12" t="n"/>
      <c r="I33" s="11" t="n"/>
      <c r="J33" s="12" t="n"/>
      <c r="K33" s="11" t="n"/>
      <c r="L33" s="12" t="n"/>
      <c r="M33" s="11" t="n"/>
      <c r="N33" s="11" t="n"/>
      <c r="O33" s="7">
        <f>IF(H33="","",H33-TODAY())</f>
        <v/>
      </c>
      <c r="P33" s="7">
        <f>IF(L33="","",L33-TODAY())</f>
        <v/>
      </c>
      <c r="Q33" s="7">
        <f>IF(AND(H33="",L33=""),"Missing Date",IF(OR(AND(O33&lt;&gt;"",O33&lt;0),AND(P33&lt;&gt;"",P33&lt;0)),"Overdue",IF(OR(AND(O33&lt;&gt;"",O33&lt;=30),AND(P33&lt;&gt;"",P33&lt;=30)),"Due Soon",IF(K33="Filed","Complete","OK"))))</f>
        <v/>
      </c>
    </row>
    <row r="34">
      <c r="A34" s="13" t="n"/>
      <c r="B34" s="13" t="n"/>
      <c r="C34" s="13" t="n"/>
      <c r="D34" s="13" t="n"/>
      <c r="E34" s="14" t="n"/>
      <c r="F34" s="13" t="n"/>
      <c r="G34" s="13" t="n"/>
      <c r="H34" s="14" t="n"/>
      <c r="I34" s="13" t="n"/>
      <c r="J34" s="14" t="n"/>
      <c r="K34" s="13" t="n"/>
      <c r="L34" s="14" t="n"/>
      <c r="M34" s="13" t="n"/>
      <c r="N34" s="13" t="n"/>
      <c r="O34" s="7">
        <f>IF(H34="","",H34-TODAY())</f>
        <v/>
      </c>
      <c r="P34" s="7">
        <f>IF(L34="","",L34-TODAY())</f>
        <v/>
      </c>
      <c r="Q34" s="7">
        <f>IF(AND(H34="",L34=""),"Missing Date",IF(OR(AND(O34&lt;&gt;"",O34&lt;0),AND(P34&lt;&gt;"",P34&lt;0)),"Overdue",IF(OR(AND(O34&lt;&gt;"",O34&lt;=30),AND(P34&lt;&gt;"",P34&lt;=30)),"Due Soon",IF(K34="Filed","Complete","OK"))))</f>
        <v/>
      </c>
    </row>
    <row r="35">
      <c r="A35" s="11" t="n"/>
      <c r="B35" s="11" t="n"/>
      <c r="C35" s="11" t="n"/>
      <c r="D35" s="11" t="n"/>
      <c r="E35" s="12" t="n"/>
      <c r="F35" s="11" t="n"/>
      <c r="G35" s="11" t="n"/>
      <c r="H35" s="12" t="n"/>
      <c r="I35" s="11" t="n"/>
      <c r="J35" s="12" t="n"/>
      <c r="K35" s="11" t="n"/>
      <c r="L35" s="12" t="n"/>
      <c r="M35" s="11" t="n"/>
      <c r="N35" s="11" t="n"/>
      <c r="O35" s="7">
        <f>IF(H35="","",H35-TODAY())</f>
        <v/>
      </c>
      <c r="P35" s="7">
        <f>IF(L35="","",L35-TODAY())</f>
        <v/>
      </c>
      <c r="Q35" s="7">
        <f>IF(AND(H35="",L35=""),"Missing Date",IF(OR(AND(O35&lt;&gt;"",O35&lt;0),AND(P35&lt;&gt;"",P35&lt;0)),"Overdue",IF(OR(AND(O35&lt;&gt;"",O35&lt;=30),AND(P35&lt;&gt;"",P35&lt;=30)),"Due Soon",IF(K35="Filed","Complete","OK"))))</f>
        <v/>
      </c>
    </row>
    <row r="36">
      <c r="A36" s="13" t="n"/>
      <c r="B36" s="13" t="n"/>
      <c r="C36" s="13" t="n"/>
      <c r="D36" s="13" t="n"/>
      <c r="E36" s="14" t="n"/>
      <c r="F36" s="13" t="n"/>
      <c r="G36" s="13" t="n"/>
      <c r="H36" s="14" t="n"/>
      <c r="I36" s="13" t="n"/>
      <c r="J36" s="14" t="n"/>
      <c r="K36" s="13" t="n"/>
      <c r="L36" s="14" t="n"/>
      <c r="M36" s="13" t="n"/>
      <c r="N36" s="13" t="n"/>
      <c r="O36" s="7">
        <f>IF(H36="","",H36-TODAY())</f>
        <v/>
      </c>
      <c r="P36" s="7">
        <f>IF(L36="","",L36-TODAY())</f>
        <v/>
      </c>
      <c r="Q36" s="7">
        <f>IF(AND(H36="",L36=""),"Missing Date",IF(OR(AND(O36&lt;&gt;"",O36&lt;0),AND(P36&lt;&gt;"",P36&lt;0)),"Overdue",IF(OR(AND(O36&lt;&gt;"",O36&lt;=30),AND(P36&lt;&gt;"",P36&lt;=30)),"Due Soon",IF(K36="Filed","Complete","OK"))))</f>
        <v/>
      </c>
    </row>
    <row r="37">
      <c r="A37" s="11" t="n"/>
      <c r="B37" s="11" t="n"/>
      <c r="C37" s="11" t="n"/>
      <c r="D37" s="11" t="n"/>
      <c r="E37" s="12" t="n"/>
      <c r="F37" s="11" t="n"/>
      <c r="G37" s="11" t="n"/>
      <c r="H37" s="12" t="n"/>
      <c r="I37" s="11" t="n"/>
      <c r="J37" s="12" t="n"/>
      <c r="K37" s="11" t="n"/>
      <c r="L37" s="12" t="n"/>
      <c r="M37" s="11" t="n"/>
      <c r="N37" s="11" t="n"/>
      <c r="O37" s="7">
        <f>IF(H37="","",H37-TODAY())</f>
        <v/>
      </c>
      <c r="P37" s="7">
        <f>IF(L37="","",L37-TODAY())</f>
        <v/>
      </c>
      <c r="Q37" s="7">
        <f>IF(AND(H37="",L37=""),"Missing Date",IF(OR(AND(O37&lt;&gt;"",O37&lt;0),AND(P37&lt;&gt;"",P37&lt;0)),"Overdue",IF(OR(AND(O37&lt;&gt;"",O37&lt;=30),AND(P37&lt;&gt;"",P37&lt;=30)),"Due Soon",IF(K37="Filed","Complete","OK"))))</f>
        <v/>
      </c>
    </row>
    <row r="38">
      <c r="A38" s="13" t="n"/>
      <c r="B38" s="13" t="n"/>
      <c r="C38" s="13" t="n"/>
      <c r="D38" s="13" t="n"/>
      <c r="E38" s="14" t="n"/>
      <c r="F38" s="13" t="n"/>
      <c r="G38" s="13" t="n"/>
      <c r="H38" s="14" t="n"/>
      <c r="I38" s="13" t="n"/>
      <c r="J38" s="14" t="n"/>
      <c r="K38" s="13" t="n"/>
      <c r="L38" s="14" t="n"/>
      <c r="M38" s="13" t="n"/>
      <c r="N38" s="13" t="n"/>
      <c r="O38" s="7">
        <f>IF(H38="","",H38-TODAY())</f>
        <v/>
      </c>
      <c r="P38" s="7">
        <f>IF(L38="","",L38-TODAY())</f>
        <v/>
      </c>
      <c r="Q38" s="7">
        <f>IF(AND(H38="",L38=""),"Missing Date",IF(OR(AND(O38&lt;&gt;"",O38&lt;0),AND(P38&lt;&gt;"",P38&lt;0)),"Overdue",IF(OR(AND(O38&lt;&gt;"",O38&lt;=30),AND(P38&lt;&gt;"",P38&lt;=30)),"Due Soon",IF(K38="Filed","Complete","OK"))))</f>
        <v/>
      </c>
    </row>
    <row r="39">
      <c r="A39" s="11" t="n"/>
      <c r="B39" s="11" t="n"/>
      <c r="C39" s="11" t="n"/>
      <c r="D39" s="11" t="n"/>
      <c r="E39" s="12" t="n"/>
      <c r="F39" s="11" t="n"/>
      <c r="G39" s="11" t="n"/>
      <c r="H39" s="12" t="n"/>
      <c r="I39" s="11" t="n"/>
      <c r="J39" s="12" t="n"/>
      <c r="K39" s="11" t="n"/>
      <c r="L39" s="12" t="n"/>
      <c r="M39" s="11" t="n"/>
      <c r="N39" s="11" t="n"/>
      <c r="O39" s="7">
        <f>IF(H39="","",H39-TODAY())</f>
        <v/>
      </c>
      <c r="P39" s="7">
        <f>IF(L39="","",L39-TODAY())</f>
        <v/>
      </c>
      <c r="Q39" s="7">
        <f>IF(AND(H39="",L39=""),"Missing Date",IF(OR(AND(O39&lt;&gt;"",O39&lt;0),AND(P39&lt;&gt;"",P39&lt;0)),"Overdue",IF(OR(AND(O39&lt;&gt;"",O39&lt;=30),AND(P39&lt;&gt;"",P39&lt;=30)),"Due Soon",IF(K39="Filed","Complete","OK"))))</f>
        <v/>
      </c>
    </row>
    <row r="40">
      <c r="A40" s="13" t="n"/>
      <c r="B40" s="13" t="n"/>
      <c r="C40" s="13" t="n"/>
      <c r="D40" s="13" t="n"/>
      <c r="E40" s="14" t="n"/>
      <c r="F40" s="13" t="n"/>
      <c r="G40" s="13" t="n"/>
      <c r="H40" s="14" t="n"/>
      <c r="I40" s="13" t="n"/>
      <c r="J40" s="14" t="n"/>
      <c r="K40" s="13" t="n"/>
      <c r="L40" s="14" t="n"/>
      <c r="M40" s="13" t="n"/>
      <c r="N40" s="13" t="n"/>
      <c r="O40" s="7">
        <f>IF(H40="","",H40-TODAY())</f>
        <v/>
      </c>
      <c r="P40" s="7">
        <f>IF(L40="","",L40-TODAY())</f>
        <v/>
      </c>
      <c r="Q40" s="7">
        <f>IF(AND(H40="",L40=""),"Missing Date",IF(OR(AND(O40&lt;&gt;"",O40&lt;0),AND(P40&lt;&gt;"",P40&lt;0)),"Overdue",IF(OR(AND(O40&lt;&gt;"",O40&lt;=30),AND(P40&lt;&gt;"",P40&lt;=30)),"Due Soon",IF(K40="Filed","Complete","OK"))))</f>
        <v/>
      </c>
    </row>
    <row r="41">
      <c r="A41" s="11" t="n"/>
      <c r="B41" s="11" t="n"/>
      <c r="C41" s="11" t="n"/>
      <c r="D41" s="11" t="n"/>
      <c r="E41" s="12" t="n"/>
      <c r="F41" s="11" t="n"/>
      <c r="G41" s="11" t="n"/>
      <c r="H41" s="12" t="n"/>
      <c r="I41" s="11" t="n"/>
      <c r="J41" s="12" t="n"/>
      <c r="K41" s="11" t="n"/>
      <c r="L41" s="12" t="n"/>
      <c r="M41" s="11" t="n"/>
      <c r="N41" s="11" t="n"/>
      <c r="O41" s="7">
        <f>IF(H41="","",H41-TODAY())</f>
        <v/>
      </c>
      <c r="P41" s="7">
        <f>IF(L41="","",L41-TODAY())</f>
        <v/>
      </c>
      <c r="Q41" s="7">
        <f>IF(AND(H41="",L41=""),"Missing Date",IF(OR(AND(O41&lt;&gt;"",O41&lt;0),AND(P41&lt;&gt;"",P41&lt;0)),"Overdue",IF(OR(AND(O41&lt;&gt;"",O41&lt;=30),AND(P41&lt;&gt;"",P41&lt;=30)),"Due Soon",IF(K41="Filed","Complete","OK"))))</f>
        <v/>
      </c>
    </row>
    <row r="42">
      <c r="A42" s="13" t="n"/>
      <c r="B42" s="13" t="n"/>
      <c r="C42" s="13" t="n"/>
      <c r="D42" s="13" t="n"/>
      <c r="E42" s="14" t="n"/>
      <c r="F42" s="13" t="n"/>
      <c r="G42" s="13" t="n"/>
      <c r="H42" s="14" t="n"/>
      <c r="I42" s="13" t="n"/>
      <c r="J42" s="14" t="n"/>
      <c r="K42" s="13" t="n"/>
      <c r="L42" s="14" t="n"/>
      <c r="M42" s="13" t="n"/>
      <c r="N42" s="13" t="n"/>
      <c r="O42" s="7">
        <f>IF(H42="","",H42-TODAY())</f>
        <v/>
      </c>
      <c r="P42" s="7">
        <f>IF(L42="","",L42-TODAY())</f>
        <v/>
      </c>
      <c r="Q42" s="7">
        <f>IF(AND(H42="",L42=""),"Missing Date",IF(OR(AND(O42&lt;&gt;"",O42&lt;0),AND(P42&lt;&gt;"",P42&lt;0)),"Overdue",IF(OR(AND(O42&lt;&gt;"",O42&lt;=30),AND(P42&lt;&gt;"",P42&lt;=30)),"Due Soon",IF(K42="Filed","Complete","OK"))))</f>
        <v/>
      </c>
    </row>
    <row r="43">
      <c r="A43" s="11" t="n"/>
      <c r="B43" s="11" t="n"/>
      <c r="C43" s="11" t="n"/>
      <c r="D43" s="11" t="n"/>
      <c r="E43" s="12" t="n"/>
      <c r="F43" s="11" t="n"/>
      <c r="G43" s="11" t="n"/>
      <c r="H43" s="12" t="n"/>
      <c r="I43" s="11" t="n"/>
      <c r="J43" s="12" t="n"/>
      <c r="K43" s="11" t="n"/>
      <c r="L43" s="12" t="n"/>
      <c r="M43" s="11" t="n"/>
      <c r="N43" s="11" t="n"/>
      <c r="O43" s="7">
        <f>IF(H43="","",H43-TODAY())</f>
        <v/>
      </c>
      <c r="P43" s="7">
        <f>IF(L43="","",L43-TODAY())</f>
        <v/>
      </c>
      <c r="Q43" s="7">
        <f>IF(AND(H43="",L43=""),"Missing Date",IF(OR(AND(O43&lt;&gt;"",O43&lt;0),AND(P43&lt;&gt;"",P43&lt;0)),"Overdue",IF(OR(AND(O43&lt;&gt;"",O43&lt;=30),AND(P43&lt;&gt;"",P43&lt;=30)),"Due Soon",IF(K43="Filed","Complete","OK"))))</f>
        <v/>
      </c>
    </row>
    <row r="44">
      <c r="A44" s="13" t="n"/>
      <c r="B44" s="13" t="n"/>
      <c r="C44" s="13" t="n"/>
      <c r="D44" s="13" t="n"/>
      <c r="E44" s="14" t="n"/>
      <c r="F44" s="13" t="n"/>
      <c r="G44" s="13" t="n"/>
      <c r="H44" s="14" t="n"/>
      <c r="I44" s="13" t="n"/>
      <c r="J44" s="14" t="n"/>
      <c r="K44" s="13" t="n"/>
      <c r="L44" s="14" t="n"/>
      <c r="M44" s="13" t="n"/>
      <c r="N44" s="13" t="n"/>
      <c r="O44" s="7">
        <f>IF(H44="","",H44-TODAY())</f>
        <v/>
      </c>
      <c r="P44" s="7">
        <f>IF(L44="","",L44-TODAY())</f>
        <v/>
      </c>
      <c r="Q44" s="7">
        <f>IF(AND(H44="",L44=""),"Missing Date",IF(OR(AND(O44&lt;&gt;"",O44&lt;0),AND(P44&lt;&gt;"",P44&lt;0)),"Overdue",IF(OR(AND(O44&lt;&gt;"",O44&lt;=30),AND(P44&lt;&gt;"",P44&lt;=30)),"Due Soon",IF(K44="Filed","Complete","OK"))))</f>
        <v/>
      </c>
    </row>
    <row r="45">
      <c r="A45" s="11" t="n"/>
      <c r="B45" s="11" t="n"/>
      <c r="C45" s="11" t="n"/>
      <c r="D45" s="11" t="n"/>
      <c r="E45" s="12" t="n"/>
      <c r="F45" s="11" t="n"/>
      <c r="G45" s="11" t="n"/>
      <c r="H45" s="12" t="n"/>
      <c r="I45" s="11" t="n"/>
      <c r="J45" s="12" t="n"/>
      <c r="K45" s="11" t="n"/>
      <c r="L45" s="12" t="n"/>
      <c r="M45" s="11" t="n"/>
      <c r="N45" s="11" t="n"/>
      <c r="O45" s="7">
        <f>IF(H45="","",H45-TODAY())</f>
        <v/>
      </c>
      <c r="P45" s="7">
        <f>IF(L45="","",L45-TODAY())</f>
        <v/>
      </c>
      <c r="Q45" s="7">
        <f>IF(AND(H45="",L45=""),"Missing Date",IF(OR(AND(O45&lt;&gt;"",O45&lt;0),AND(P45&lt;&gt;"",P45&lt;0)),"Overdue",IF(OR(AND(O45&lt;&gt;"",O45&lt;=30),AND(P45&lt;&gt;"",P45&lt;=30)),"Due Soon",IF(K45="Filed","Complete","OK"))))</f>
        <v/>
      </c>
    </row>
    <row r="46">
      <c r="A46" s="13" t="n"/>
      <c r="B46" s="13" t="n"/>
      <c r="C46" s="13" t="n"/>
      <c r="D46" s="13" t="n"/>
      <c r="E46" s="14" t="n"/>
      <c r="F46" s="13" t="n"/>
      <c r="G46" s="13" t="n"/>
      <c r="H46" s="14" t="n"/>
      <c r="I46" s="13" t="n"/>
      <c r="J46" s="14" t="n"/>
      <c r="K46" s="13" t="n"/>
      <c r="L46" s="14" t="n"/>
      <c r="M46" s="13" t="n"/>
      <c r="N46" s="13" t="n"/>
      <c r="O46" s="7">
        <f>IF(H46="","",H46-TODAY())</f>
        <v/>
      </c>
      <c r="P46" s="7">
        <f>IF(L46="","",L46-TODAY())</f>
        <v/>
      </c>
      <c r="Q46" s="7">
        <f>IF(AND(H46="",L46=""),"Missing Date",IF(OR(AND(O46&lt;&gt;"",O46&lt;0),AND(P46&lt;&gt;"",P46&lt;0)),"Overdue",IF(OR(AND(O46&lt;&gt;"",O46&lt;=30),AND(P46&lt;&gt;"",P46&lt;=30)),"Due Soon",IF(K46="Filed","Complete","OK"))))</f>
        <v/>
      </c>
    </row>
    <row r="47">
      <c r="A47" s="11" t="n"/>
      <c r="B47" s="11" t="n"/>
      <c r="C47" s="11" t="n"/>
      <c r="D47" s="11" t="n"/>
      <c r="E47" s="12" t="n"/>
      <c r="F47" s="11" t="n"/>
      <c r="G47" s="11" t="n"/>
      <c r="H47" s="12" t="n"/>
      <c r="I47" s="11" t="n"/>
      <c r="J47" s="12" t="n"/>
      <c r="K47" s="11" t="n"/>
      <c r="L47" s="12" t="n"/>
      <c r="M47" s="11" t="n"/>
      <c r="N47" s="11" t="n"/>
      <c r="O47" s="7">
        <f>IF(H47="","",H47-TODAY())</f>
        <v/>
      </c>
      <c r="P47" s="7">
        <f>IF(L47="","",L47-TODAY())</f>
        <v/>
      </c>
      <c r="Q47" s="7">
        <f>IF(AND(H47="",L47=""),"Missing Date",IF(OR(AND(O47&lt;&gt;"",O47&lt;0),AND(P47&lt;&gt;"",P47&lt;0)),"Overdue",IF(OR(AND(O47&lt;&gt;"",O47&lt;=30),AND(P47&lt;&gt;"",P47&lt;=30)),"Due Soon",IF(K47="Filed","Complete","OK"))))</f>
        <v/>
      </c>
    </row>
    <row r="48">
      <c r="A48" s="13" t="n"/>
      <c r="B48" s="13" t="n"/>
      <c r="C48" s="13" t="n"/>
      <c r="D48" s="13" t="n"/>
      <c r="E48" s="14" t="n"/>
      <c r="F48" s="13" t="n"/>
      <c r="G48" s="13" t="n"/>
      <c r="H48" s="14" t="n"/>
      <c r="I48" s="13" t="n"/>
      <c r="J48" s="14" t="n"/>
      <c r="K48" s="13" t="n"/>
      <c r="L48" s="14" t="n"/>
      <c r="M48" s="13" t="n"/>
      <c r="N48" s="13" t="n"/>
      <c r="O48" s="7">
        <f>IF(H48="","",H48-TODAY())</f>
        <v/>
      </c>
      <c r="P48" s="7">
        <f>IF(L48="","",L48-TODAY())</f>
        <v/>
      </c>
      <c r="Q48" s="7">
        <f>IF(AND(H48="",L48=""),"Missing Date",IF(OR(AND(O48&lt;&gt;"",O48&lt;0),AND(P48&lt;&gt;"",P48&lt;0)),"Overdue",IF(OR(AND(O48&lt;&gt;"",O48&lt;=30),AND(P48&lt;&gt;"",P48&lt;=30)),"Due Soon",IF(K48="Filed","Complete","OK"))))</f>
        <v/>
      </c>
    </row>
    <row r="49">
      <c r="A49" s="11" t="n"/>
      <c r="B49" s="11" t="n"/>
      <c r="C49" s="11" t="n"/>
      <c r="D49" s="11" t="n"/>
      <c r="E49" s="12" t="n"/>
      <c r="F49" s="11" t="n"/>
      <c r="G49" s="11" t="n"/>
      <c r="H49" s="12" t="n"/>
      <c r="I49" s="11" t="n"/>
      <c r="J49" s="12" t="n"/>
      <c r="K49" s="11" t="n"/>
      <c r="L49" s="12" t="n"/>
      <c r="M49" s="11" t="n"/>
      <c r="N49" s="11" t="n"/>
      <c r="O49" s="7">
        <f>IF(H49="","",H49-TODAY())</f>
        <v/>
      </c>
      <c r="P49" s="7">
        <f>IF(L49="","",L49-TODAY())</f>
        <v/>
      </c>
      <c r="Q49" s="7">
        <f>IF(AND(H49="",L49=""),"Missing Date",IF(OR(AND(O49&lt;&gt;"",O49&lt;0),AND(P49&lt;&gt;"",P49&lt;0)),"Overdue",IF(OR(AND(O49&lt;&gt;"",O49&lt;=30),AND(P49&lt;&gt;"",P49&lt;=30)),"Due Soon",IF(K49="Filed","Complete","OK"))))</f>
        <v/>
      </c>
    </row>
    <row r="50">
      <c r="A50" s="13" t="n"/>
      <c r="B50" s="13" t="n"/>
      <c r="C50" s="13" t="n"/>
      <c r="D50" s="13" t="n"/>
      <c r="E50" s="14" t="n"/>
      <c r="F50" s="13" t="n"/>
      <c r="G50" s="13" t="n"/>
      <c r="H50" s="14" t="n"/>
      <c r="I50" s="13" t="n"/>
      <c r="J50" s="14" t="n"/>
      <c r="K50" s="13" t="n"/>
      <c r="L50" s="14" t="n"/>
      <c r="M50" s="13" t="n"/>
      <c r="N50" s="13" t="n"/>
      <c r="O50" s="7">
        <f>IF(H50="","",H50-TODAY())</f>
        <v/>
      </c>
      <c r="P50" s="7">
        <f>IF(L50="","",L50-TODAY())</f>
        <v/>
      </c>
      <c r="Q50" s="7">
        <f>IF(AND(H50="",L50=""),"Missing Date",IF(OR(AND(O50&lt;&gt;"",O50&lt;0),AND(P50&lt;&gt;"",P50&lt;0)),"Overdue",IF(OR(AND(O50&lt;&gt;"",O50&lt;=30),AND(P50&lt;&gt;"",P50&lt;=30)),"Due Soon",IF(K50="Filed","Complete","OK"))))</f>
        <v/>
      </c>
    </row>
    <row r="51">
      <c r="A51" s="11" t="n"/>
      <c r="B51" s="11" t="n"/>
      <c r="C51" s="11" t="n"/>
      <c r="D51" s="11" t="n"/>
      <c r="E51" s="12" t="n"/>
      <c r="F51" s="11" t="n"/>
      <c r="G51" s="11" t="n"/>
      <c r="H51" s="12" t="n"/>
      <c r="I51" s="11" t="n"/>
      <c r="J51" s="12" t="n"/>
      <c r="K51" s="11" t="n"/>
      <c r="L51" s="12" t="n"/>
      <c r="M51" s="11" t="n"/>
      <c r="N51" s="11" t="n"/>
      <c r="O51" s="7">
        <f>IF(H51="","",H51-TODAY())</f>
        <v/>
      </c>
      <c r="P51" s="7">
        <f>IF(L51="","",L51-TODAY())</f>
        <v/>
      </c>
      <c r="Q51" s="7">
        <f>IF(AND(H51="",L51=""),"Missing Date",IF(OR(AND(O51&lt;&gt;"",O51&lt;0),AND(P51&lt;&gt;"",P51&lt;0)),"Overdue",IF(OR(AND(O51&lt;&gt;"",O51&lt;=30),AND(P51&lt;&gt;"",P51&lt;=30)),"Due Soon",IF(K51="Filed","Complete","OK"))))</f>
        <v/>
      </c>
    </row>
    <row r="52">
      <c r="A52" s="13" t="n"/>
      <c r="B52" s="13" t="n"/>
      <c r="C52" s="13" t="n"/>
      <c r="D52" s="13" t="n"/>
      <c r="E52" s="14" t="n"/>
      <c r="F52" s="13" t="n"/>
      <c r="G52" s="13" t="n"/>
      <c r="H52" s="14" t="n"/>
      <c r="I52" s="13" t="n"/>
      <c r="J52" s="14" t="n"/>
      <c r="K52" s="13" t="n"/>
      <c r="L52" s="14" t="n"/>
      <c r="M52" s="13" t="n"/>
      <c r="N52" s="13" t="n"/>
      <c r="O52" s="7">
        <f>IF(H52="","",H52-TODAY())</f>
        <v/>
      </c>
      <c r="P52" s="7">
        <f>IF(L52="","",L52-TODAY())</f>
        <v/>
      </c>
      <c r="Q52" s="7">
        <f>IF(AND(H52="",L52=""),"Missing Date",IF(OR(AND(O52&lt;&gt;"",O52&lt;0),AND(P52&lt;&gt;"",P52&lt;0)),"Overdue",IF(OR(AND(O52&lt;&gt;"",O52&lt;=30),AND(P52&lt;&gt;"",P52&lt;=30)),"Due Soon",IF(K52="Filed","Complete","OK"))))</f>
        <v/>
      </c>
    </row>
    <row r="53">
      <c r="A53" s="11" t="n"/>
      <c r="B53" s="11" t="n"/>
      <c r="C53" s="11" t="n"/>
      <c r="D53" s="11" t="n"/>
      <c r="E53" s="12" t="n"/>
      <c r="F53" s="11" t="n"/>
      <c r="G53" s="11" t="n"/>
      <c r="H53" s="12" t="n"/>
      <c r="I53" s="11" t="n"/>
      <c r="J53" s="12" t="n"/>
      <c r="K53" s="11" t="n"/>
      <c r="L53" s="12" t="n"/>
      <c r="M53" s="11" t="n"/>
      <c r="N53" s="11" t="n"/>
      <c r="O53" s="7">
        <f>IF(H53="","",H53-TODAY())</f>
        <v/>
      </c>
      <c r="P53" s="7">
        <f>IF(L53="","",L53-TODAY())</f>
        <v/>
      </c>
      <c r="Q53" s="7">
        <f>IF(AND(H53="",L53=""),"Missing Date",IF(OR(AND(O53&lt;&gt;"",O53&lt;0),AND(P53&lt;&gt;"",P53&lt;0)),"Overdue",IF(OR(AND(O53&lt;&gt;"",O53&lt;=30),AND(P53&lt;&gt;"",P53&lt;=30)),"Due Soon",IF(K53="Filed","Complete","OK"))))</f>
        <v/>
      </c>
    </row>
    <row r="54">
      <c r="A54" s="13" t="n"/>
      <c r="B54" s="13" t="n"/>
      <c r="C54" s="13" t="n"/>
      <c r="D54" s="13" t="n"/>
      <c r="E54" s="14" t="n"/>
      <c r="F54" s="13" t="n"/>
      <c r="G54" s="13" t="n"/>
      <c r="H54" s="14" t="n"/>
      <c r="I54" s="13" t="n"/>
      <c r="J54" s="14" t="n"/>
      <c r="K54" s="13" t="n"/>
      <c r="L54" s="14" t="n"/>
      <c r="M54" s="13" t="n"/>
      <c r="N54" s="13" t="n"/>
      <c r="O54" s="7">
        <f>IF(H54="","",H54-TODAY())</f>
        <v/>
      </c>
      <c r="P54" s="7">
        <f>IF(L54="","",L54-TODAY())</f>
        <v/>
      </c>
      <c r="Q54" s="7">
        <f>IF(AND(H54="",L54=""),"Missing Date",IF(OR(AND(O54&lt;&gt;"",O54&lt;0),AND(P54&lt;&gt;"",P54&lt;0)),"Overdue",IF(OR(AND(O54&lt;&gt;"",O54&lt;=30),AND(P54&lt;&gt;"",P54&lt;=30)),"Due Soon",IF(K54="Filed","Complete","OK"))))</f>
        <v/>
      </c>
    </row>
    <row r="55">
      <c r="A55" s="11" t="n"/>
      <c r="B55" s="11" t="n"/>
      <c r="C55" s="11" t="n"/>
      <c r="D55" s="11" t="n"/>
      <c r="E55" s="12" t="n"/>
      <c r="F55" s="11" t="n"/>
      <c r="G55" s="11" t="n"/>
      <c r="H55" s="12" t="n"/>
      <c r="I55" s="11" t="n"/>
      <c r="J55" s="12" t="n"/>
      <c r="K55" s="11" t="n"/>
      <c r="L55" s="12" t="n"/>
      <c r="M55" s="11" t="n"/>
      <c r="N55" s="11" t="n"/>
      <c r="O55" s="7">
        <f>IF(H55="","",H55-TODAY())</f>
        <v/>
      </c>
      <c r="P55" s="7">
        <f>IF(L55="","",L55-TODAY())</f>
        <v/>
      </c>
      <c r="Q55" s="7">
        <f>IF(AND(H55="",L55=""),"Missing Date",IF(OR(AND(O55&lt;&gt;"",O55&lt;0),AND(P55&lt;&gt;"",P55&lt;0)),"Overdue",IF(OR(AND(O55&lt;&gt;"",O55&lt;=30),AND(P55&lt;&gt;"",P55&lt;=30)),"Due Soon",IF(K55="Filed","Complete","OK"))))</f>
        <v/>
      </c>
    </row>
    <row r="56">
      <c r="A56" s="13" t="n"/>
      <c r="B56" s="13" t="n"/>
      <c r="C56" s="13" t="n"/>
      <c r="D56" s="13" t="n"/>
      <c r="E56" s="14" t="n"/>
      <c r="F56" s="13" t="n"/>
      <c r="G56" s="13" t="n"/>
      <c r="H56" s="14" t="n"/>
      <c r="I56" s="13" t="n"/>
      <c r="J56" s="14" t="n"/>
      <c r="K56" s="13" t="n"/>
      <c r="L56" s="14" t="n"/>
      <c r="M56" s="13" t="n"/>
      <c r="N56" s="13" t="n"/>
      <c r="O56" s="7">
        <f>IF(H56="","",H56-TODAY())</f>
        <v/>
      </c>
      <c r="P56" s="7">
        <f>IF(L56="","",L56-TODAY())</f>
        <v/>
      </c>
      <c r="Q56" s="7">
        <f>IF(AND(H56="",L56=""),"Missing Date",IF(OR(AND(O56&lt;&gt;"",O56&lt;0),AND(P56&lt;&gt;"",P56&lt;0)),"Overdue",IF(OR(AND(O56&lt;&gt;"",O56&lt;=30),AND(P56&lt;&gt;"",P56&lt;=30)),"Due Soon",IF(K56="Filed","Complete","OK"))))</f>
        <v/>
      </c>
    </row>
    <row r="57">
      <c r="A57" s="11" t="n"/>
      <c r="B57" s="11" t="n"/>
      <c r="C57" s="11" t="n"/>
      <c r="D57" s="11" t="n"/>
      <c r="E57" s="12" t="n"/>
      <c r="F57" s="11" t="n"/>
      <c r="G57" s="11" t="n"/>
      <c r="H57" s="12" t="n"/>
      <c r="I57" s="11" t="n"/>
      <c r="J57" s="12" t="n"/>
      <c r="K57" s="11" t="n"/>
      <c r="L57" s="12" t="n"/>
      <c r="M57" s="11" t="n"/>
      <c r="N57" s="11" t="n"/>
      <c r="O57" s="7">
        <f>IF(H57="","",H57-TODAY())</f>
        <v/>
      </c>
      <c r="P57" s="7">
        <f>IF(L57="","",L57-TODAY())</f>
        <v/>
      </c>
      <c r="Q57" s="7">
        <f>IF(AND(H57="",L57=""),"Missing Date",IF(OR(AND(O57&lt;&gt;"",O57&lt;0),AND(P57&lt;&gt;"",P57&lt;0)),"Overdue",IF(OR(AND(O57&lt;&gt;"",O57&lt;=30),AND(P57&lt;&gt;"",P57&lt;=30)),"Due Soon",IF(K57="Filed","Complete","OK"))))</f>
        <v/>
      </c>
    </row>
    <row r="58">
      <c r="A58" s="13" t="n"/>
      <c r="B58" s="13" t="n"/>
      <c r="C58" s="13" t="n"/>
      <c r="D58" s="13" t="n"/>
      <c r="E58" s="14" t="n"/>
      <c r="F58" s="13" t="n"/>
      <c r="G58" s="13" t="n"/>
      <c r="H58" s="14" t="n"/>
      <c r="I58" s="13" t="n"/>
      <c r="J58" s="14" t="n"/>
      <c r="K58" s="13" t="n"/>
      <c r="L58" s="14" t="n"/>
      <c r="M58" s="13" t="n"/>
      <c r="N58" s="13" t="n"/>
      <c r="O58" s="7">
        <f>IF(H58="","",H58-TODAY())</f>
        <v/>
      </c>
      <c r="P58" s="7">
        <f>IF(L58="","",L58-TODAY())</f>
        <v/>
      </c>
      <c r="Q58" s="7">
        <f>IF(AND(H58="",L58=""),"Missing Date",IF(OR(AND(O58&lt;&gt;"",O58&lt;0),AND(P58&lt;&gt;"",P58&lt;0)),"Overdue",IF(OR(AND(O58&lt;&gt;"",O58&lt;=30),AND(P58&lt;&gt;"",P58&lt;=30)),"Due Soon",IF(K58="Filed","Complete","OK"))))</f>
        <v/>
      </c>
    </row>
    <row r="59">
      <c r="A59" s="11" t="n"/>
      <c r="B59" s="11" t="n"/>
      <c r="C59" s="11" t="n"/>
      <c r="D59" s="11" t="n"/>
      <c r="E59" s="12" t="n"/>
      <c r="F59" s="11" t="n"/>
      <c r="G59" s="11" t="n"/>
      <c r="H59" s="12" t="n"/>
      <c r="I59" s="11" t="n"/>
      <c r="J59" s="12" t="n"/>
      <c r="K59" s="11" t="n"/>
      <c r="L59" s="12" t="n"/>
      <c r="M59" s="11" t="n"/>
      <c r="N59" s="11" t="n"/>
      <c r="O59" s="7">
        <f>IF(H59="","",H59-TODAY())</f>
        <v/>
      </c>
      <c r="P59" s="7">
        <f>IF(L59="","",L59-TODAY())</f>
        <v/>
      </c>
      <c r="Q59" s="7">
        <f>IF(AND(H59="",L59=""),"Missing Date",IF(OR(AND(O59&lt;&gt;"",O59&lt;0),AND(P59&lt;&gt;"",P59&lt;0)),"Overdue",IF(OR(AND(O59&lt;&gt;"",O59&lt;=30),AND(P59&lt;&gt;"",P59&lt;=30)),"Due Soon",IF(K59="Filed","Complete","OK"))))</f>
        <v/>
      </c>
    </row>
    <row r="60">
      <c r="A60" s="13" t="n"/>
      <c r="B60" s="13" t="n"/>
      <c r="C60" s="13" t="n"/>
      <c r="D60" s="13" t="n"/>
      <c r="E60" s="14" t="n"/>
      <c r="F60" s="13" t="n"/>
      <c r="G60" s="13" t="n"/>
      <c r="H60" s="14" t="n"/>
      <c r="I60" s="13" t="n"/>
      <c r="J60" s="14" t="n"/>
      <c r="K60" s="13" t="n"/>
      <c r="L60" s="14" t="n"/>
      <c r="M60" s="13" t="n"/>
      <c r="N60" s="13" t="n"/>
      <c r="O60" s="7">
        <f>IF(H60="","",H60-TODAY())</f>
        <v/>
      </c>
      <c r="P60" s="7">
        <f>IF(L60="","",L60-TODAY())</f>
        <v/>
      </c>
      <c r="Q60" s="7">
        <f>IF(AND(H60="",L60=""),"Missing Date",IF(OR(AND(O60&lt;&gt;"",O60&lt;0),AND(P60&lt;&gt;"",P60&lt;0)),"Overdue",IF(OR(AND(O60&lt;&gt;"",O60&lt;=30),AND(P60&lt;&gt;"",P60&lt;=30)),"Due Soon",IF(K60="Filed","Complete","OK"))))</f>
        <v/>
      </c>
    </row>
    <row r="61">
      <c r="A61" s="11" t="n"/>
      <c r="B61" s="11" t="n"/>
      <c r="C61" s="11" t="n"/>
      <c r="D61" s="11" t="n"/>
      <c r="E61" s="12" t="n"/>
      <c r="F61" s="11" t="n"/>
      <c r="G61" s="11" t="n"/>
      <c r="H61" s="12" t="n"/>
      <c r="I61" s="11" t="n"/>
      <c r="J61" s="12" t="n"/>
      <c r="K61" s="11" t="n"/>
      <c r="L61" s="12" t="n"/>
      <c r="M61" s="11" t="n"/>
      <c r="N61" s="11" t="n"/>
      <c r="O61" s="7">
        <f>IF(H61="","",H61-TODAY())</f>
        <v/>
      </c>
      <c r="P61" s="7">
        <f>IF(L61="","",L61-TODAY())</f>
        <v/>
      </c>
      <c r="Q61" s="7">
        <f>IF(AND(H61="",L61=""),"Missing Date",IF(OR(AND(O61&lt;&gt;"",O61&lt;0),AND(P61&lt;&gt;"",P61&lt;0)),"Overdue",IF(OR(AND(O61&lt;&gt;"",O61&lt;=30),AND(P61&lt;&gt;"",P61&lt;=30)),"Due Soon",IF(K61="Filed","Complete","OK"))))</f>
        <v/>
      </c>
    </row>
    <row r="62">
      <c r="A62" s="13" t="n"/>
      <c r="B62" s="13" t="n"/>
      <c r="C62" s="13" t="n"/>
      <c r="D62" s="13" t="n"/>
      <c r="E62" s="14" t="n"/>
      <c r="F62" s="13" t="n"/>
      <c r="G62" s="13" t="n"/>
      <c r="H62" s="14" t="n"/>
      <c r="I62" s="13" t="n"/>
      <c r="J62" s="14" t="n"/>
      <c r="K62" s="13" t="n"/>
      <c r="L62" s="14" t="n"/>
      <c r="M62" s="13" t="n"/>
      <c r="N62" s="13" t="n"/>
      <c r="O62" s="7">
        <f>IF(H62="","",H62-TODAY())</f>
        <v/>
      </c>
      <c r="P62" s="7">
        <f>IF(L62="","",L62-TODAY())</f>
        <v/>
      </c>
      <c r="Q62" s="7">
        <f>IF(AND(H62="",L62=""),"Missing Date",IF(OR(AND(O62&lt;&gt;"",O62&lt;0),AND(P62&lt;&gt;"",P62&lt;0)),"Overdue",IF(OR(AND(O62&lt;&gt;"",O62&lt;=30),AND(P62&lt;&gt;"",P62&lt;=30)),"Due Soon",IF(K62="Filed","Complete","OK"))))</f>
        <v/>
      </c>
    </row>
    <row r="63">
      <c r="A63" s="11" t="n"/>
      <c r="B63" s="11" t="n"/>
      <c r="C63" s="11" t="n"/>
      <c r="D63" s="11" t="n"/>
      <c r="E63" s="12" t="n"/>
      <c r="F63" s="11" t="n"/>
      <c r="G63" s="11" t="n"/>
      <c r="H63" s="12" t="n"/>
      <c r="I63" s="11" t="n"/>
      <c r="J63" s="12" t="n"/>
      <c r="K63" s="11" t="n"/>
      <c r="L63" s="12" t="n"/>
      <c r="M63" s="11" t="n"/>
      <c r="N63" s="11" t="n"/>
      <c r="O63" s="7">
        <f>IF(H63="","",H63-TODAY())</f>
        <v/>
      </c>
      <c r="P63" s="7">
        <f>IF(L63="","",L63-TODAY())</f>
        <v/>
      </c>
      <c r="Q63" s="7">
        <f>IF(AND(H63="",L63=""),"Missing Date",IF(OR(AND(O63&lt;&gt;"",O63&lt;0),AND(P63&lt;&gt;"",P63&lt;0)),"Overdue",IF(OR(AND(O63&lt;&gt;"",O63&lt;=30),AND(P63&lt;&gt;"",P63&lt;=30)),"Due Soon",IF(K63="Filed","Complete","OK"))))</f>
        <v/>
      </c>
    </row>
    <row r="64">
      <c r="A64" s="13" t="n"/>
      <c r="B64" s="13" t="n"/>
      <c r="C64" s="13" t="n"/>
      <c r="D64" s="13" t="n"/>
      <c r="E64" s="14" t="n"/>
      <c r="F64" s="13" t="n"/>
      <c r="G64" s="13" t="n"/>
      <c r="H64" s="14" t="n"/>
      <c r="I64" s="13" t="n"/>
      <c r="J64" s="14" t="n"/>
      <c r="K64" s="13" t="n"/>
      <c r="L64" s="14" t="n"/>
      <c r="M64" s="13" t="n"/>
      <c r="N64" s="13" t="n"/>
      <c r="O64" s="7">
        <f>IF(H64="","",H64-TODAY())</f>
        <v/>
      </c>
      <c r="P64" s="7">
        <f>IF(L64="","",L64-TODAY())</f>
        <v/>
      </c>
      <c r="Q64" s="7">
        <f>IF(AND(H64="",L64=""),"Missing Date",IF(OR(AND(O64&lt;&gt;"",O64&lt;0),AND(P64&lt;&gt;"",P64&lt;0)),"Overdue",IF(OR(AND(O64&lt;&gt;"",O64&lt;=30),AND(P64&lt;&gt;"",P64&lt;=30)),"Due Soon",IF(K64="Filed","Complete","OK"))))</f>
        <v/>
      </c>
    </row>
    <row r="65">
      <c r="A65" s="11" t="n"/>
      <c r="B65" s="11" t="n"/>
      <c r="C65" s="11" t="n"/>
      <c r="D65" s="11" t="n"/>
      <c r="E65" s="12" t="n"/>
      <c r="F65" s="11" t="n"/>
      <c r="G65" s="11" t="n"/>
      <c r="H65" s="12" t="n"/>
      <c r="I65" s="11" t="n"/>
      <c r="J65" s="12" t="n"/>
      <c r="K65" s="11" t="n"/>
      <c r="L65" s="12" t="n"/>
      <c r="M65" s="11" t="n"/>
      <c r="N65" s="11" t="n"/>
      <c r="O65" s="7">
        <f>IF(H65="","",H65-TODAY())</f>
        <v/>
      </c>
      <c r="P65" s="7">
        <f>IF(L65="","",L65-TODAY())</f>
        <v/>
      </c>
      <c r="Q65" s="7">
        <f>IF(AND(H65="",L65=""),"Missing Date",IF(OR(AND(O65&lt;&gt;"",O65&lt;0),AND(P65&lt;&gt;"",P65&lt;0)),"Overdue",IF(OR(AND(O65&lt;&gt;"",O65&lt;=30),AND(P65&lt;&gt;"",P65&lt;=30)),"Due Soon",IF(K65="Filed","Complete","OK"))))</f>
        <v/>
      </c>
    </row>
    <row r="66">
      <c r="A66" s="13" t="n"/>
      <c r="B66" s="13" t="n"/>
      <c r="C66" s="13" t="n"/>
      <c r="D66" s="13" t="n"/>
      <c r="E66" s="14" t="n"/>
      <c r="F66" s="13" t="n"/>
      <c r="G66" s="13" t="n"/>
      <c r="H66" s="14" t="n"/>
      <c r="I66" s="13" t="n"/>
      <c r="J66" s="14" t="n"/>
      <c r="K66" s="13" t="n"/>
      <c r="L66" s="14" t="n"/>
      <c r="M66" s="13" t="n"/>
      <c r="N66" s="13" t="n"/>
      <c r="O66" s="7">
        <f>IF(H66="","",H66-TODAY())</f>
        <v/>
      </c>
      <c r="P66" s="7">
        <f>IF(L66="","",L66-TODAY())</f>
        <v/>
      </c>
      <c r="Q66" s="7">
        <f>IF(AND(H66="",L66=""),"Missing Date",IF(OR(AND(O66&lt;&gt;"",O66&lt;0),AND(P66&lt;&gt;"",P66&lt;0)),"Overdue",IF(OR(AND(O66&lt;&gt;"",O66&lt;=30),AND(P66&lt;&gt;"",P66&lt;=30)),"Due Soon",IF(K66="Filed","Complete","OK"))))</f>
        <v/>
      </c>
    </row>
    <row r="67">
      <c r="A67" s="11" t="n"/>
      <c r="B67" s="11" t="n"/>
      <c r="C67" s="11" t="n"/>
      <c r="D67" s="11" t="n"/>
      <c r="E67" s="12" t="n"/>
      <c r="F67" s="11" t="n"/>
      <c r="G67" s="11" t="n"/>
      <c r="H67" s="12" t="n"/>
      <c r="I67" s="11" t="n"/>
      <c r="J67" s="12" t="n"/>
      <c r="K67" s="11" t="n"/>
      <c r="L67" s="12" t="n"/>
      <c r="M67" s="11" t="n"/>
      <c r="N67" s="11" t="n"/>
      <c r="O67" s="7">
        <f>IF(H67="","",H67-TODAY())</f>
        <v/>
      </c>
      <c r="P67" s="7">
        <f>IF(L67="","",L67-TODAY())</f>
        <v/>
      </c>
      <c r="Q67" s="7">
        <f>IF(AND(H67="",L67=""),"Missing Date",IF(OR(AND(O67&lt;&gt;"",O67&lt;0),AND(P67&lt;&gt;"",P67&lt;0)),"Overdue",IF(OR(AND(O67&lt;&gt;"",O67&lt;=30),AND(P67&lt;&gt;"",P67&lt;=30)),"Due Soon",IF(K67="Filed","Complete","OK"))))</f>
        <v/>
      </c>
    </row>
    <row r="68">
      <c r="A68" s="13" t="n"/>
      <c r="B68" s="13" t="n"/>
      <c r="C68" s="13" t="n"/>
      <c r="D68" s="13" t="n"/>
      <c r="E68" s="14" t="n"/>
      <c r="F68" s="13" t="n"/>
      <c r="G68" s="13" t="n"/>
      <c r="H68" s="14" t="n"/>
      <c r="I68" s="13" t="n"/>
      <c r="J68" s="14" t="n"/>
      <c r="K68" s="13" t="n"/>
      <c r="L68" s="14" t="n"/>
      <c r="M68" s="13" t="n"/>
      <c r="N68" s="13" t="n"/>
      <c r="O68" s="7">
        <f>IF(H68="","",H68-TODAY())</f>
        <v/>
      </c>
      <c r="P68" s="7">
        <f>IF(L68="","",L68-TODAY())</f>
        <v/>
      </c>
      <c r="Q68" s="7">
        <f>IF(AND(H68="",L68=""),"Missing Date",IF(OR(AND(O68&lt;&gt;"",O68&lt;0),AND(P68&lt;&gt;"",P68&lt;0)),"Overdue",IF(OR(AND(O68&lt;&gt;"",O68&lt;=30),AND(P68&lt;&gt;"",P68&lt;=30)),"Due Soon",IF(K68="Filed","Complete","OK"))))</f>
        <v/>
      </c>
    </row>
    <row r="69">
      <c r="A69" s="11" t="n"/>
      <c r="B69" s="11" t="n"/>
      <c r="C69" s="11" t="n"/>
      <c r="D69" s="11" t="n"/>
      <c r="E69" s="12" t="n"/>
      <c r="F69" s="11" t="n"/>
      <c r="G69" s="11" t="n"/>
      <c r="H69" s="12" t="n"/>
      <c r="I69" s="11" t="n"/>
      <c r="J69" s="12" t="n"/>
      <c r="K69" s="11" t="n"/>
      <c r="L69" s="12" t="n"/>
      <c r="M69" s="11" t="n"/>
      <c r="N69" s="11" t="n"/>
      <c r="O69" s="7">
        <f>IF(H69="","",H69-TODAY())</f>
        <v/>
      </c>
      <c r="P69" s="7">
        <f>IF(L69="","",L69-TODAY())</f>
        <v/>
      </c>
      <c r="Q69" s="7">
        <f>IF(AND(H69="",L69=""),"Missing Date",IF(OR(AND(O69&lt;&gt;"",O69&lt;0),AND(P69&lt;&gt;"",P69&lt;0)),"Overdue",IF(OR(AND(O69&lt;&gt;"",O69&lt;=30),AND(P69&lt;&gt;"",P69&lt;=30)),"Due Soon",IF(K69="Filed","Complete","OK"))))</f>
        <v/>
      </c>
    </row>
    <row r="70">
      <c r="A70" s="13" t="n"/>
      <c r="B70" s="13" t="n"/>
      <c r="C70" s="13" t="n"/>
      <c r="D70" s="13" t="n"/>
      <c r="E70" s="14" t="n"/>
      <c r="F70" s="13" t="n"/>
      <c r="G70" s="13" t="n"/>
      <c r="H70" s="14" t="n"/>
      <c r="I70" s="13" t="n"/>
      <c r="J70" s="14" t="n"/>
      <c r="K70" s="13" t="n"/>
      <c r="L70" s="14" t="n"/>
      <c r="M70" s="13" t="n"/>
      <c r="N70" s="13" t="n"/>
      <c r="O70" s="7">
        <f>IF(H70="","",H70-TODAY())</f>
        <v/>
      </c>
      <c r="P70" s="7">
        <f>IF(L70="","",L70-TODAY())</f>
        <v/>
      </c>
      <c r="Q70" s="7">
        <f>IF(AND(H70="",L70=""),"Missing Date",IF(OR(AND(O70&lt;&gt;"",O70&lt;0),AND(P70&lt;&gt;"",P70&lt;0)),"Overdue",IF(OR(AND(O70&lt;&gt;"",O70&lt;=30),AND(P70&lt;&gt;"",P70&lt;=30)),"Due Soon",IF(K70="Filed","Complete","OK"))))</f>
        <v/>
      </c>
    </row>
    <row r="71">
      <c r="A71" s="11" t="n"/>
      <c r="B71" s="11" t="n"/>
      <c r="C71" s="11" t="n"/>
      <c r="D71" s="11" t="n"/>
      <c r="E71" s="12" t="n"/>
      <c r="F71" s="11" t="n"/>
      <c r="G71" s="11" t="n"/>
      <c r="H71" s="12" t="n"/>
      <c r="I71" s="11" t="n"/>
      <c r="J71" s="12" t="n"/>
      <c r="K71" s="11" t="n"/>
      <c r="L71" s="12" t="n"/>
      <c r="M71" s="11" t="n"/>
      <c r="N71" s="11" t="n"/>
      <c r="O71" s="7">
        <f>IF(H71="","",H71-TODAY())</f>
        <v/>
      </c>
      <c r="P71" s="7">
        <f>IF(L71="","",L71-TODAY())</f>
        <v/>
      </c>
      <c r="Q71" s="7">
        <f>IF(AND(H71="",L71=""),"Missing Date",IF(OR(AND(O71&lt;&gt;"",O71&lt;0),AND(P71&lt;&gt;"",P71&lt;0)),"Overdue",IF(OR(AND(O71&lt;&gt;"",O71&lt;=30),AND(P71&lt;&gt;"",P71&lt;=30)),"Due Soon",IF(K71="Filed","Complete","OK"))))</f>
        <v/>
      </c>
    </row>
    <row r="72">
      <c r="A72" s="13" t="n"/>
      <c r="B72" s="13" t="n"/>
      <c r="C72" s="13" t="n"/>
      <c r="D72" s="13" t="n"/>
      <c r="E72" s="14" t="n"/>
      <c r="F72" s="13" t="n"/>
      <c r="G72" s="13" t="n"/>
      <c r="H72" s="14" t="n"/>
      <c r="I72" s="13" t="n"/>
      <c r="J72" s="14" t="n"/>
      <c r="K72" s="13" t="n"/>
      <c r="L72" s="14" t="n"/>
      <c r="M72" s="13" t="n"/>
      <c r="N72" s="13" t="n"/>
      <c r="O72" s="7">
        <f>IF(H72="","",H72-TODAY())</f>
        <v/>
      </c>
      <c r="P72" s="7">
        <f>IF(L72="","",L72-TODAY())</f>
        <v/>
      </c>
      <c r="Q72" s="7">
        <f>IF(AND(H72="",L72=""),"Missing Date",IF(OR(AND(O72&lt;&gt;"",O72&lt;0),AND(P72&lt;&gt;"",P72&lt;0)),"Overdue",IF(OR(AND(O72&lt;&gt;"",O72&lt;=30),AND(P72&lt;&gt;"",P72&lt;=30)),"Due Soon",IF(K72="Filed","Complete","OK"))))</f>
        <v/>
      </c>
    </row>
    <row r="73">
      <c r="A73" s="11" t="n"/>
      <c r="B73" s="11" t="n"/>
      <c r="C73" s="11" t="n"/>
      <c r="D73" s="11" t="n"/>
      <c r="E73" s="12" t="n"/>
      <c r="F73" s="11" t="n"/>
      <c r="G73" s="11" t="n"/>
      <c r="H73" s="12" t="n"/>
      <c r="I73" s="11" t="n"/>
      <c r="J73" s="12" t="n"/>
      <c r="K73" s="11" t="n"/>
      <c r="L73" s="12" t="n"/>
      <c r="M73" s="11" t="n"/>
      <c r="N73" s="11" t="n"/>
      <c r="O73" s="7">
        <f>IF(H73="","",H73-TODAY())</f>
        <v/>
      </c>
      <c r="P73" s="7">
        <f>IF(L73="","",L73-TODAY())</f>
        <v/>
      </c>
      <c r="Q73" s="7">
        <f>IF(AND(H73="",L73=""),"Missing Date",IF(OR(AND(O73&lt;&gt;"",O73&lt;0),AND(P73&lt;&gt;"",P73&lt;0)),"Overdue",IF(OR(AND(O73&lt;&gt;"",O73&lt;=30),AND(P73&lt;&gt;"",P73&lt;=30)),"Due Soon",IF(K73="Filed","Complete","OK"))))</f>
        <v/>
      </c>
    </row>
    <row r="74">
      <c r="A74" s="13" t="n"/>
      <c r="B74" s="13" t="n"/>
      <c r="C74" s="13" t="n"/>
      <c r="D74" s="13" t="n"/>
      <c r="E74" s="14" t="n"/>
      <c r="F74" s="13" t="n"/>
      <c r="G74" s="13" t="n"/>
      <c r="H74" s="14" t="n"/>
      <c r="I74" s="13" t="n"/>
      <c r="J74" s="14" t="n"/>
      <c r="K74" s="13" t="n"/>
      <c r="L74" s="14" t="n"/>
      <c r="M74" s="13" t="n"/>
      <c r="N74" s="13" t="n"/>
      <c r="O74" s="7">
        <f>IF(H74="","",H74-TODAY())</f>
        <v/>
      </c>
      <c r="P74" s="7">
        <f>IF(L74="","",L74-TODAY())</f>
        <v/>
      </c>
      <c r="Q74" s="7">
        <f>IF(AND(H74="",L74=""),"Missing Date",IF(OR(AND(O74&lt;&gt;"",O74&lt;0),AND(P74&lt;&gt;"",P74&lt;0)),"Overdue",IF(OR(AND(O74&lt;&gt;"",O74&lt;=30),AND(P74&lt;&gt;"",P74&lt;=30)),"Due Soon",IF(K74="Filed","Complete","OK"))))</f>
        <v/>
      </c>
    </row>
    <row r="75">
      <c r="A75" s="11" t="n"/>
      <c r="B75" s="11" t="n"/>
      <c r="C75" s="11" t="n"/>
      <c r="D75" s="11" t="n"/>
      <c r="E75" s="12" t="n"/>
      <c r="F75" s="11" t="n"/>
      <c r="G75" s="11" t="n"/>
      <c r="H75" s="12" t="n"/>
      <c r="I75" s="11" t="n"/>
      <c r="J75" s="12" t="n"/>
      <c r="K75" s="11" t="n"/>
      <c r="L75" s="12" t="n"/>
      <c r="M75" s="11" t="n"/>
      <c r="N75" s="11" t="n"/>
      <c r="O75" s="7">
        <f>IF(H75="","",H75-TODAY())</f>
        <v/>
      </c>
      <c r="P75" s="7">
        <f>IF(L75="","",L75-TODAY())</f>
        <v/>
      </c>
      <c r="Q75" s="7">
        <f>IF(AND(H75="",L75=""),"Missing Date",IF(OR(AND(O75&lt;&gt;"",O75&lt;0),AND(P75&lt;&gt;"",P75&lt;0)),"Overdue",IF(OR(AND(O75&lt;&gt;"",O75&lt;=30),AND(P75&lt;&gt;"",P75&lt;=30)),"Due Soon",IF(K75="Filed","Complete","OK"))))</f>
        <v/>
      </c>
    </row>
    <row r="76">
      <c r="A76" s="13" t="n"/>
      <c r="B76" s="13" t="n"/>
      <c r="C76" s="13" t="n"/>
      <c r="D76" s="13" t="n"/>
      <c r="E76" s="14" t="n"/>
      <c r="F76" s="13" t="n"/>
      <c r="G76" s="13" t="n"/>
      <c r="H76" s="14" t="n"/>
      <c r="I76" s="13" t="n"/>
      <c r="J76" s="14" t="n"/>
      <c r="K76" s="13" t="n"/>
      <c r="L76" s="14" t="n"/>
      <c r="M76" s="13" t="n"/>
      <c r="N76" s="13" t="n"/>
      <c r="O76" s="7">
        <f>IF(H76="","",H76-TODAY())</f>
        <v/>
      </c>
      <c r="P76" s="7">
        <f>IF(L76="","",L76-TODAY())</f>
        <v/>
      </c>
      <c r="Q76" s="7">
        <f>IF(AND(H76="",L76=""),"Missing Date",IF(OR(AND(O76&lt;&gt;"",O76&lt;0),AND(P76&lt;&gt;"",P76&lt;0)),"Overdue",IF(OR(AND(O76&lt;&gt;"",O76&lt;=30),AND(P76&lt;&gt;"",P76&lt;=30)),"Due Soon",IF(K76="Filed","Complete","OK"))))</f>
        <v/>
      </c>
    </row>
    <row r="77">
      <c r="A77" s="11" t="n"/>
      <c r="B77" s="11" t="n"/>
      <c r="C77" s="11" t="n"/>
      <c r="D77" s="11" t="n"/>
      <c r="E77" s="12" t="n"/>
      <c r="F77" s="11" t="n"/>
      <c r="G77" s="11" t="n"/>
      <c r="H77" s="12" t="n"/>
      <c r="I77" s="11" t="n"/>
      <c r="J77" s="12" t="n"/>
      <c r="K77" s="11" t="n"/>
      <c r="L77" s="12" t="n"/>
      <c r="M77" s="11" t="n"/>
      <c r="N77" s="11" t="n"/>
      <c r="O77" s="7">
        <f>IF(H77="","",H77-TODAY())</f>
        <v/>
      </c>
      <c r="P77" s="7">
        <f>IF(L77="","",L77-TODAY())</f>
        <v/>
      </c>
      <c r="Q77" s="7">
        <f>IF(AND(H77="",L77=""),"Missing Date",IF(OR(AND(O77&lt;&gt;"",O77&lt;0),AND(P77&lt;&gt;"",P77&lt;0)),"Overdue",IF(OR(AND(O77&lt;&gt;"",O77&lt;=30),AND(P77&lt;&gt;"",P77&lt;=30)),"Due Soon",IF(K77="Filed","Complete","OK"))))</f>
        <v/>
      </c>
    </row>
    <row r="78">
      <c r="A78" s="13" t="n"/>
      <c r="B78" s="13" t="n"/>
      <c r="C78" s="13" t="n"/>
      <c r="D78" s="13" t="n"/>
      <c r="E78" s="14" t="n"/>
      <c r="F78" s="13" t="n"/>
      <c r="G78" s="13" t="n"/>
      <c r="H78" s="14" t="n"/>
      <c r="I78" s="13" t="n"/>
      <c r="J78" s="14" t="n"/>
      <c r="K78" s="13" t="n"/>
      <c r="L78" s="14" t="n"/>
      <c r="M78" s="13" t="n"/>
      <c r="N78" s="13" t="n"/>
      <c r="O78" s="7">
        <f>IF(H78="","",H78-TODAY())</f>
        <v/>
      </c>
      <c r="P78" s="7">
        <f>IF(L78="","",L78-TODAY())</f>
        <v/>
      </c>
      <c r="Q78" s="7">
        <f>IF(AND(H78="",L78=""),"Missing Date",IF(OR(AND(O78&lt;&gt;"",O78&lt;0),AND(P78&lt;&gt;"",P78&lt;0)),"Overdue",IF(OR(AND(O78&lt;&gt;"",O78&lt;=30),AND(P78&lt;&gt;"",P78&lt;=30)),"Due Soon",IF(K78="Filed","Complete","OK"))))</f>
        <v/>
      </c>
    </row>
    <row r="79">
      <c r="A79" s="11" t="n"/>
      <c r="B79" s="11" t="n"/>
      <c r="C79" s="11" t="n"/>
      <c r="D79" s="11" t="n"/>
      <c r="E79" s="12" t="n"/>
      <c r="F79" s="11" t="n"/>
      <c r="G79" s="11" t="n"/>
      <c r="H79" s="12" t="n"/>
      <c r="I79" s="11" t="n"/>
      <c r="J79" s="12" t="n"/>
      <c r="K79" s="11" t="n"/>
      <c r="L79" s="12" t="n"/>
      <c r="M79" s="11" t="n"/>
      <c r="N79" s="11" t="n"/>
      <c r="O79" s="7">
        <f>IF(H79="","",H79-TODAY())</f>
        <v/>
      </c>
      <c r="P79" s="7">
        <f>IF(L79="","",L79-TODAY())</f>
        <v/>
      </c>
      <c r="Q79" s="7">
        <f>IF(AND(H79="",L79=""),"Missing Date",IF(OR(AND(O79&lt;&gt;"",O79&lt;0),AND(P79&lt;&gt;"",P79&lt;0)),"Overdue",IF(OR(AND(O79&lt;&gt;"",O79&lt;=30),AND(P79&lt;&gt;"",P79&lt;=30)),"Due Soon",IF(K79="Filed","Complete","OK"))))</f>
        <v/>
      </c>
    </row>
    <row r="80">
      <c r="A80" s="13" t="n"/>
      <c r="B80" s="13" t="n"/>
      <c r="C80" s="13" t="n"/>
      <c r="D80" s="13" t="n"/>
      <c r="E80" s="14" t="n"/>
      <c r="F80" s="13" t="n"/>
      <c r="G80" s="13" t="n"/>
      <c r="H80" s="14" t="n"/>
      <c r="I80" s="13" t="n"/>
      <c r="J80" s="14" t="n"/>
      <c r="K80" s="13" t="n"/>
      <c r="L80" s="14" t="n"/>
      <c r="M80" s="13" t="n"/>
      <c r="N80" s="13" t="n"/>
      <c r="O80" s="7">
        <f>IF(H80="","",H80-TODAY())</f>
        <v/>
      </c>
      <c r="P80" s="7">
        <f>IF(L80="","",L80-TODAY())</f>
        <v/>
      </c>
      <c r="Q80" s="7">
        <f>IF(AND(H80="",L80=""),"Missing Date",IF(OR(AND(O80&lt;&gt;"",O80&lt;0),AND(P80&lt;&gt;"",P80&lt;0)),"Overdue",IF(OR(AND(O80&lt;&gt;"",O80&lt;=30),AND(P80&lt;&gt;"",P80&lt;=30)),"Due Soon",IF(K80="Filed","Complete","OK"))))</f>
        <v/>
      </c>
    </row>
    <row r="81">
      <c r="A81" s="11" t="n"/>
      <c r="B81" s="11" t="n"/>
      <c r="C81" s="11" t="n"/>
      <c r="D81" s="11" t="n"/>
      <c r="E81" s="12" t="n"/>
      <c r="F81" s="11" t="n"/>
      <c r="G81" s="11" t="n"/>
      <c r="H81" s="12" t="n"/>
      <c r="I81" s="11" t="n"/>
      <c r="J81" s="12" t="n"/>
      <c r="K81" s="11" t="n"/>
      <c r="L81" s="12" t="n"/>
      <c r="M81" s="11" t="n"/>
      <c r="N81" s="11" t="n"/>
      <c r="O81" s="7">
        <f>IF(H81="","",H81-TODAY())</f>
        <v/>
      </c>
      <c r="P81" s="7">
        <f>IF(L81="","",L81-TODAY())</f>
        <v/>
      </c>
      <c r="Q81" s="7">
        <f>IF(AND(H81="",L81=""),"Missing Date",IF(OR(AND(O81&lt;&gt;"",O81&lt;0),AND(P81&lt;&gt;"",P81&lt;0)),"Overdue",IF(OR(AND(O81&lt;&gt;"",O81&lt;=30),AND(P81&lt;&gt;"",P81&lt;=30)),"Due Soon",IF(K81="Filed","Complete","OK"))))</f>
        <v/>
      </c>
    </row>
    <row r="82">
      <c r="A82" s="13" t="n"/>
      <c r="B82" s="13" t="n"/>
      <c r="C82" s="13" t="n"/>
      <c r="D82" s="13" t="n"/>
      <c r="E82" s="14" t="n"/>
      <c r="F82" s="13" t="n"/>
      <c r="G82" s="13" t="n"/>
      <c r="H82" s="14" t="n"/>
      <c r="I82" s="13" t="n"/>
      <c r="J82" s="14" t="n"/>
      <c r="K82" s="13" t="n"/>
      <c r="L82" s="14" t="n"/>
      <c r="M82" s="13" t="n"/>
      <c r="N82" s="13" t="n"/>
      <c r="O82" s="7">
        <f>IF(H82="","",H82-TODAY())</f>
        <v/>
      </c>
      <c r="P82" s="7">
        <f>IF(L82="","",L82-TODAY())</f>
        <v/>
      </c>
      <c r="Q82" s="7">
        <f>IF(AND(H82="",L82=""),"Missing Date",IF(OR(AND(O82&lt;&gt;"",O82&lt;0),AND(P82&lt;&gt;"",P82&lt;0)),"Overdue",IF(OR(AND(O82&lt;&gt;"",O82&lt;=30),AND(P82&lt;&gt;"",P82&lt;=30)),"Due Soon",IF(K82="Filed","Complete","OK"))))</f>
        <v/>
      </c>
    </row>
    <row r="83">
      <c r="A83" s="11" t="n"/>
      <c r="B83" s="11" t="n"/>
      <c r="C83" s="11" t="n"/>
      <c r="D83" s="11" t="n"/>
      <c r="E83" s="12" t="n"/>
      <c r="F83" s="11" t="n"/>
      <c r="G83" s="11" t="n"/>
      <c r="H83" s="12" t="n"/>
      <c r="I83" s="11" t="n"/>
      <c r="J83" s="12" t="n"/>
      <c r="K83" s="11" t="n"/>
      <c r="L83" s="12" t="n"/>
      <c r="M83" s="11" t="n"/>
      <c r="N83" s="11" t="n"/>
      <c r="O83" s="7">
        <f>IF(H83="","",H83-TODAY())</f>
        <v/>
      </c>
      <c r="P83" s="7">
        <f>IF(L83="","",L83-TODAY())</f>
        <v/>
      </c>
      <c r="Q83" s="7">
        <f>IF(AND(H83="",L83=""),"Missing Date",IF(OR(AND(O83&lt;&gt;"",O83&lt;0),AND(P83&lt;&gt;"",P83&lt;0)),"Overdue",IF(OR(AND(O83&lt;&gt;"",O83&lt;=30),AND(P83&lt;&gt;"",P83&lt;=30)),"Due Soon",IF(K83="Filed","Complete","OK"))))</f>
        <v/>
      </c>
    </row>
    <row r="84">
      <c r="A84" s="13" t="n"/>
      <c r="B84" s="13" t="n"/>
      <c r="C84" s="13" t="n"/>
      <c r="D84" s="13" t="n"/>
      <c r="E84" s="14" t="n"/>
      <c r="F84" s="13" t="n"/>
      <c r="G84" s="13" t="n"/>
      <c r="H84" s="14" t="n"/>
      <c r="I84" s="13" t="n"/>
      <c r="J84" s="14" t="n"/>
      <c r="K84" s="13" t="n"/>
      <c r="L84" s="14" t="n"/>
      <c r="M84" s="13" t="n"/>
      <c r="N84" s="13" t="n"/>
      <c r="O84" s="7">
        <f>IF(H84="","",H84-TODAY())</f>
        <v/>
      </c>
      <c r="P84" s="7">
        <f>IF(L84="","",L84-TODAY())</f>
        <v/>
      </c>
      <c r="Q84" s="7">
        <f>IF(AND(H84="",L84=""),"Missing Date",IF(OR(AND(O84&lt;&gt;"",O84&lt;0),AND(P84&lt;&gt;"",P84&lt;0)),"Overdue",IF(OR(AND(O84&lt;&gt;"",O84&lt;=30),AND(P84&lt;&gt;"",P84&lt;=30)),"Due Soon",IF(K84="Filed","Complete","OK"))))</f>
        <v/>
      </c>
    </row>
    <row r="85">
      <c r="A85" s="11" t="n"/>
      <c r="B85" s="11" t="n"/>
      <c r="C85" s="11" t="n"/>
      <c r="D85" s="11" t="n"/>
      <c r="E85" s="12" t="n"/>
      <c r="F85" s="11" t="n"/>
      <c r="G85" s="11" t="n"/>
      <c r="H85" s="12" t="n"/>
      <c r="I85" s="11" t="n"/>
      <c r="J85" s="12" t="n"/>
      <c r="K85" s="11" t="n"/>
      <c r="L85" s="12" t="n"/>
      <c r="M85" s="11" t="n"/>
      <c r="N85" s="11" t="n"/>
      <c r="O85" s="7">
        <f>IF(H85="","",H85-TODAY())</f>
        <v/>
      </c>
      <c r="P85" s="7">
        <f>IF(L85="","",L85-TODAY())</f>
        <v/>
      </c>
      <c r="Q85" s="7">
        <f>IF(AND(H85="",L85=""),"Missing Date",IF(OR(AND(O85&lt;&gt;"",O85&lt;0),AND(P85&lt;&gt;"",P85&lt;0)),"Overdue",IF(OR(AND(O85&lt;&gt;"",O85&lt;=30),AND(P85&lt;&gt;"",P85&lt;=30)),"Due Soon",IF(K85="Filed","Complete","OK"))))</f>
        <v/>
      </c>
    </row>
    <row r="86">
      <c r="A86" s="13" t="n"/>
      <c r="B86" s="13" t="n"/>
      <c r="C86" s="13" t="n"/>
      <c r="D86" s="13" t="n"/>
      <c r="E86" s="14" t="n"/>
      <c r="F86" s="13" t="n"/>
      <c r="G86" s="13" t="n"/>
      <c r="H86" s="14" t="n"/>
      <c r="I86" s="13" t="n"/>
      <c r="J86" s="14" t="n"/>
      <c r="K86" s="13" t="n"/>
      <c r="L86" s="14" t="n"/>
      <c r="M86" s="13" t="n"/>
      <c r="N86" s="13" t="n"/>
      <c r="O86" s="7">
        <f>IF(H86="","",H86-TODAY())</f>
        <v/>
      </c>
      <c r="P86" s="7">
        <f>IF(L86="","",L86-TODAY())</f>
        <v/>
      </c>
      <c r="Q86" s="7">
        <f>IF(AND(H86="",L86=""),"Missing Date",IF(OR(AND(O86&lt;&gt;"",O86&lt;0),AND(P86&lt;&gt;"",P86&lt;0)),"Overdue",IF(OR(AND(O86&lt;&gt;"",O86&lt;=30),AND(P86&lt;&gt;"",P86&lt;=30)),"Due Soon",IF(K86="Filed","Complete","OK"))))</f>
        <v/>
      </c>
    </row>
    <row r="87">
      <c r="A87" s="11" t="n"/>
      <c r="B87" s="11" t="n"/>
      <c r="C87" s="11" t="n"/>
      <c r="D87" s="11" t="n"/>
      <c r="E87" s="12" t="n"/>
      <c r="F87" s="11" t="n"/>
      <c r="G87" s="11" t="n"/>
      <c r="H87" s="12" t="n"/>
      <c r="I87" s="11" t="n"/>
      <c r="J87" s="12" t="n"/>
      <c r="K87" s="11" t="n"/>
      <c r="L87" s="12" t="n"/>
      <c r="M87" s="11" t="n"/>
      <c r="N87" s="11" t="n"/>
      <c r="O87" s="7">
        <f>IF(H87="","",H87-TODAY())</f>
        <v/>
      </c>
      <c r="P87" s="7">
        <f>IF(L87="","",L87-TODAY())</f>
        <v/>
      </c>
      <c r="Q87" s="7">
        <f>IF(AND(H87="",L87=""),"Missing Date",IF(OR(AND(O87&lt;&gt;"",O87&lt;0),AND(P87&lt;&gt;"",P87&lt;0)),"Overdue",IF(OR(AND(O87&lt;&gt;"",O87&lt;=30),AND(P87&lt;&gt;"",P87&lt;=30)),"Due Soon",IF(K87="Filed","Complete","OK"))))</f>
        <v/>
      </c>
    </row>
    <row r="88">
      <c r="A88" s="13" t="n"/>
      <c r="B88" s="13" t="n"/>
      <c r="C88" s="13" t="n"/>
      <c r="D88" s="13" t="n"/>
      <c r="E88" s="14" t="n"/>
      <c r="F88" s="13" t="n"/>
      <c r="G88" s="13" t="n"/>
      <c r="H88" s="14" t="n"/>
      <c r="I88" s="13" t="n"/>
      <c r="J88" s="14" t="n"/>
      <c r="K88" s="13" t="n"/>
      <c r="L88" s="14" t="n"/>
      <c r="M88" s="13" t="n"/>
      <c r="N88" s="13" t="n"/>
      <c r="O88" s="7">
        <f>IF(H88="","",H88-TODAY())</f>
        <v/>
      </c>
      <c r="P88" s="7">
        <f>IF(L88="","",L88-TODAY())</f>
        <v/>
      </c>
      <c r="Q88" s="7">
        <f>IF(AND(H88="",L88=""),"Missing Date",IF(OR(AND(O88&lt;&gt;"",O88&lt;0),AND(P88&lt;&gt;"",P88&lt;0)),"Overdue",IF(OR(AND(O88&lt;&gt;"",O88&lt;=30),AND(P88&lt;&gt;"",P88&lt;=30)),"Due Soon",IF(K88="Filed","Complete","OK"))))</f>
        <v/>
      </c>
    </row>
    <row r="89">
      <c r="A89" s="11" t="n"/>
      <c r="B89" s="11" t="n"/>
      <c r="C89" s="11" t="n"/>
      <c r="D89" s="11" t="n"/>
      <c r="E89" s="12" t="n"/>
      <c r="F89" s="11" t="n"/>
      <c r="G89" s="11" t="n"/>
      <c r="H89" s="12" t="n"/>
      <c r="I89" s="11" t="n"/>
      <c r="J89" s="12" t="n"/>
      <c r="K89" s="11" t="n"/>
      <c r="L89" s="12" t="n"/>
      <c r="M89" s="11" t="n"/>
      <c r="N89" s="11" t="n"/>
      <c r="O89" s="7">
        <f>IF(H89="","",H89-TODAY())</f>
        <v/>
      </c>
      <c r="P89" s="7">
        <f>IF(L89="","",L89-TODAY())</f>
        <v/>
      </c>
      <c r="Q89" s="7">
        <f>IF(AND(H89="",L89=""),"Missing Date",IF(OR(AND(O89&lt;&gt;"",O89&lt;0),AND(P89&lt;&gt;"",P89&lt;0)),"Overdue",IF(OR(AND(O89&lt;&gt;"",O89&lt;=30),AND(P89&lt;&gt;"",P89&lt;=30)),"Due Soon",IF(K89="Filed","Complete","OK"))))</f>
        <v/>
      </c>
    </row>
    <row r="90">
      <c r="A90" s="13" t="n"/>
      <c r="B90" s="13" t="n"/>
      <c r="C90" s="13" t="n"/>
      <c r="D90" s="13" t="n"/>
      <c r="E90" s="14" t="n"/>
      <c r="F90" s="13" t="n"/>
      <c r="G90" s="13" t="n"/>
      <c r="H90" s="14" t="n"/>
      <c r="I90" s="13" t="n"/>
      <c r="J90" s="14" t="n"/>
      <c r="K90" s="13" t="n"/>
      <c r="L90" s="14" t="n"/>
      <c r="M90" s="13" t="n"/>
      <c r="N90" s="13" t="n"/>
      <c r="O90" s="7">
        <f>IF(H90="","",H90-TODAY())</f>
        <v/>
      </c>
      <c r="P90" s="7">
        <f>IF(L90="","",L90-TODAY())</f>
        <v/>
      </c>
      <c r="Q90" s="7">
        <f>IF(AND(H90="",L90=""),"Missing Date",IF(OR(AND(O90&lt;&gt;"",O90&lt;0),AND(P90&lt;&gt;"",P90&lt;0)),"Overdue",IF(OR(AND(O90&lt;&gt;"",O90&lt;=30),AND(P90&lt;&gt;"",P90&lt;=30)),"Due Soon",IF(K90="Filed","Complete","OK"))))</f>
        <v/>
      </c>
    </row>
    <row r="91">
      <c r="A91" s="11" t="n"/>
      <c r="B91" s="11" t="n"/>
      <c r="C91" s="11" t="n"/>
      <c r="D91" s="11" t="n"/>
      <c r="E91" s="12" t="n"/>
      <c r="F91" s="11" t="n"/>
      <c r="G91" s="11" t="n"/>
      <c r="H91" s="12" t="n"/>
      <c r="I91" s="11" t="n"/>
      <c r="J91" s="12" t="n"/>
      <c r="K91" s="11" t="n"/>
      <c r="L91" s="12" t="n"/>
      <c r="M91" s="11" t="n"/>
      <c r="N91" s="11" t="n"/>
      <c r="O91" s="7">
        <f>IF(H91="","",H91-TODAY())</f>
        <v/>
      </c>
      <c r="P91" s="7">
        <f>IF(L91="","",L91-TODAY())</f>
        <v/>
      </c>
      <c r="Q91" s="7">
        <f>IF(AND(H91="",L91=""),"Missing Date",IF(OR(AND(O91&lt;&gt;"",O91&lt;0),AND(P91&lt;&gt;"",P91&lt;0)),"Overdue",IF(OR(AND(O91&lt;&gt;"",O91&lt;=30),AND(P91&lt;&gt;"",P91&lt;=30)),"Due Soon",IF(K91="Filed","Complete","OK"))))</f>
        <v/>
      </c>
    </row>
    <row r="92">
      <c r="A92" s="13" t="n"/>
      <c r="B92" s="13" t="n"/>
      <c r="C92" s="13" t="n"/>
      <c r="D92" s="13" t="n"/>
      <c r="E92" s="14" t="n"/>
      <c r="F92" s="13" t="n"/>
      <c r="G92" s="13" t="n"/>
      <c r="H92" s="14" t="n"/>
      <c r="I92" s="13" t="n"/>
      <c r="J92" s="14" t="n"/>
      <c r="K92" s="13" t="n"/>
      <c r="L92" s="14" t="n"/>
      <c r="M92" s="13" t="n"/>
      <c r="N92" s="13" t="n"/>
      <c r="O92" s="7">
        <f>IF(H92="","",H92-TODAY())</f>
        <v/>
      </c>
      <c r="P92" s="7">
        <f>IF(L92="","",L92-TODAY())</f>
        <v/>
      </c>
      <c r="Q92" s="7">
        <f>IF(AND(H92="",L92=""),"Missing Date",IF(OR(AND(O92&lt;&gt;"",O92&lt;0),AND(P92&lt;&gt;"",P92&lt;0)),"Overdue",IF(OR(AND(O92&lt;&gt;"",O92&lt;=30),AND(P92&lt;&gt;"",P92&lt;=30)),"Due Soon",IF(K92="Filed","Complete","OK"))))</f>
        <v/>
      </c>
    </row>
    <row r="93">
      <c r="A93" s="11" t="n"/>
      <c r="B93" s="11" t="n"/>
      <c r="C93" s="11" t="n"/>
      <c r="D93" s="11" t="n"/>
      <c r="E93" s="12" t="n"/>
      <c r="F93" s="11" t="n"/>
      <c r="G93" s="11" t="n"/>
      <c r="H93" s="12" t="n"/>
      <c r="I93" s="11" t="n"/>
      <c r="J93" s="12" t="n"/>
      <c r="K93" s="11" t="n"/>
      <c r="L93" s="12" t="n"/>
      <c r="M93" s="11" t="n"/>
      <c r="N93" s="11" t="n"/>
      <c r="O93" s="7">
        <f>IF(H93="","",H93-TODAY())</f>
        <v/>
      </c>
      <c r="P93" s="7">
        <f>IF(L93="","",L93-TODAY())</f>
        <v/>
      </c>
      <c r="Q93" s="7">
        <f>IF(AND(H93="",L93=""),"Missing Date",IF(OR(AND(O93&lt;&gt;"",O93&lt;0),AND(P93&lt;&gt;"",P93&lt;0)),"Overdue",IF(OR(AND(O93&lt;&gt;"",O93&lt;=30),AND(P93&lt;&gt;"",P93&lt;=30)),"Due Soon",IF(K93="Filed","Complete","OK"))))</f>
        <v/>
      </c>
    </row>
    <row r="94">
      <c r="A94" s="13" t="n"/>
      <c r="B94" s="13" t="n"/>
      <c r="C94" s="13" t="n"/>
      <c r="D94" s="13" t="n"/>
      <c r="E94" s="14" t="n"/>
      <c r="F94" s="13" t="n"/>
      <c r="G94" s="13" t="n"/>
      <c r="H94" s="14" t="n"/>
      <c r="I94" s="13" t="n"/>
      <c r="J94" s="14" t="n"/>
      <c r="K94" s="13" t="n"/>
      <c r="L94" s="14" t="n"/>
      <c r="M94" s="13" t="n"/>
      <c r="N94" s="13" t="n"/>
      <c r="O94" s="7">
        <f>IF(H94="","",H94-TODAY())</f>
        <v/>
      </c>
      <c r="P94" s="7">
        <f>IF(L94="","",L94-TODAY())</f>
        <v/>
      </c>
      <c r="Q94" s="7">
        <f>IF(AND(H94="",L94=""),"Missing Date",IF(OR(AND(O94&lt;&gt;"",O94&lt;0),AND(P94&lt;&gt;"",P94&lt;0)),"Overdue",IF(OR(AND(O94&lt;&gt;"",O94&lt;=30),AND(P94&lt;&gt;"",P94&lt;=30)),"Due Soon",IF(K94="Filed","Complete","OK"))))</f>
        <v/>
      </c>
    </row>
    <row r="95">
      <c r="A95" s="11" t="n"/>
      <c r="B95" s="11" t="n"/>
      <c r="C95" s="11" t="n"/>
      <c r="D95" s="11" t="n"/>
      <c r="E95" s="12" t="n"/>
      <c r="F95" s="11" t="n"/>
      <c r="G95" s="11" t="n"/>
      <c r="H95" s="12" t="n"/>
      <c r="I95" s="11" t="n"/>
      <c r="J95" s="12" t="n"/>
      <c r="K95" s="11" t="n"/>
      <c r="L95" s="12" t="n"/>
      <c r="M95" s="11" t="n"/>
      <c r="N95" s="11" t="n"/>
      <c r="O95" s="7">
        <f>IF(H95="","",H95-TODAY())</f>
        <v/>
      </c>
      <c r="P95" s="7">
        <f>IF(L95="","",L95-TODAY())</f>
        <v/>
      </c>
      <c r="Q95" s="7">
        <f>IF(AND(H95="",L95=""),"Missing Date",IF(OR(AND(O95&lt;&gt;"",O95&lt;0),AND(P95&lt;&gt;"",P95&lt;0)),"Overdue",IF(OR(AND(O95&lt;&gt;"",O95&lt;=30),AND(P95&lt;&gt;"",P95&lt;=30)),"Due Soon",IF(K95="Filed","Complete","OK"))))</f>
        <v/>
      </c>
    </row>
    <row r="96">
      <c r="A96" s="13" t="n"/>
      <c r="B96" s="13" t="n"/>
      <c r="C96" s="13" t="n"/>
      <c r="D96" s="13" t="n"/>
      <c r="E96" s="14" t="n"/>
      <c r="F96" s="13" t="n"/>
      <c r="G96" s="13" t="n"/>
      <c r="H96" s="14" t="n"/>
      <c r="I96" s="13" t="n"/>
      <c r="J96" s="14" t="n"/>
      <c r="K96" s="13" t="n"/>
      <c r="L96" s="14" t="n"/>
      <c r="M96" s="13" t="n"/>
      <c r="N96" s="13" t="n"/>
      <c r="O96" s="7">
        <f>IF(H96="","",H96-TODAY())</f>
        <v/>
      </c>
      <c r="P96" s="7">
        <f>IF(L96="","",L96-TODAY())</f>
        <v/>
      </c>
      <c r="Q96" s="7">
        <f>IF(AND(H96="",L96=""),"Missing Date",IF(OR(AND(O96&lt;&gt;"",O96&lt;0),AND(P96&lt;&gt;"",P96&lt;0)),"Overdue",IF(OR(AND(O96&lt;&gt;"",O96&lt;=30),AND(P96&lt;&gt;"",P96&lt;=30)),"Due Soon",IF(K96="Filed","Complete","OK"))))</f>
        <v/>
      </c>
    </row>
    <row r="97">
      <c r="A97" s="11" t="n"/>
      <c r="B97" s="11" t="n"/>
      <c r="C97" s="11" t="n"/>
      <c r="D97" s="11" t="n"/>
      <c r="E97" s="12" t="n"/>
      <c r="F97" s="11" t="n"/>
      <c r="G97" s="11" t="n"/>
      <c r="H97" s="12" t="n"/>
      <c r="I97" s="11" t="n"/>
      <c r="J97" s="12" t="n"/>
      <c r="K97" s="11" t="n"/>
      <c r="L97" s="12" t="n"/>
      <c r="M97" s="11" t="n"/>
      <c r="N97" s="11" t="n"/>
      <c r="O97" s="7">
        <f>IF(H97="","",H97-TODAY())</f>
        <v/>
      </c>
      <c r="P97" s="7">
        <f>IF(L97="","",L97-TODAY())</f>
        <v/>
      </c>
      <c r="Q97" s="7">
        <f>IF(AND(H97="",L97=""),"Missing Date",IF(OR(AND(O97&lt;&gt;"",O97&lt;0),AND(P97&lt;&gt;"",P97&lt;0)),"Overdue",IF(OR(AND(O97&lt;&gt;"",O97&lt;=30),AND(P97&lt;&gt;"",P97&lt;=30)),"Due Soon",IF(K97="Filed","Complete","OK"))))</f>
        <v/>
      </c>
    </row>
    <row r="98">
      <c r="A98" s="13" t="n"/>
      <c r="B98" s="13" t="n"/>
      <c r="C98" s="13" t="n"/>
      <c r="D98" s="13" t="n"/>
      <c r="E98" s="14" t="n"/>
      <c r="F98" s="13" t="n"/>
      <c r="G98" s="13" t="n"/>
      <c r="H98" s="14" t="n"/>
      <c r="I98" s="13" t="n"/>
      <c r="J98" s="14" t="n"/>
      <c r="K98" s="13" t="n"/>
      <c r="L98" s="14" t="n"/>
      <c r="M98" s="13" t="n"/>
      <c r="N98" s="13" t="n"/>
      <c r="O98" s="7">
        <f>IF(H98="","",H98-TODAY())</f>
        <v/>
      </c>
      <c r="P98" s="7">
        <f>IF(L98="","",L98-TODAY())</f>
        <v/>
      </c>
      <c r="Q98" s="7">
        <f>IF(AND(H98="",L98=""),"Missing Date",IF(OR(AND(O98&lt;&gt;"",O98&lt;0),AND(P98&lt;&gt;"",P98&lt;0)),"Overdue",IF(OR(AND(O98&lt;&gt;"",O98&lt;=30),AND(P98&lt;&gt;"",P98&lt;=30)),"Due Soon",IF(K98="Filed","Complete","OK"))))</f>
        <v/>
      </c>
    </row>
    <row r="99">
      <c r="A99" s="11" t="n"/>
      <c r="B99" s="11" t="n"/>
      <c r="C99" s="11" t="n"/>
      <c r="D99" s="11" t="n"/>
      <c r="E99" s="12" t="n"/>
      <c r="F99" s="11" t="n"/>
      <c r="G99" s="11" t="n"/>
      <c r="H99" s="12" t="n"/>
      <c r="I99" s="11" t="n"/>
      <c r="J99" s="12" t="n"/>
      <c r="K99" s="11" t="n"/>
      <c r="L99" s="12" t="n"/>
      <c r="M99" s="11" t="n"/>
      <c r="N99" s="11" t="n"/>
      <c r="O99" s="7">
        <f>IF(H99="","",H99-TODAY())</f>
        <v/>
      </c>
      <c r="P99" s="7">
        <f>IF(L99="","",L99-TODAY())</f>
        <v/>
      </c>
      <c r="Q99" s="7">
        <f>IF(AND(H99="",L99=""),"Missing Date",IF(OR(AND(O99&lt;&gt;"",O99&lt;0),AND(P99&lt;&gt;"",P99&lt;0)),"Overdue",IF(OR(AND(O99&lt;&gt;"",O99&lt;=30),AND(P99&lt;&gt;"",P99&lt;=30)),"Due Soon",IF(K99="Filed","Complete","OK"))))</f>
        <v/>
      </c>
    </row>
    <row r="100">
      <c r="A100" s="13" t="n"/>
      <c r="B100" s="13" t="n"/>
      <c r="C100" s="13" t="n"/>
      <c r="D100" s="13" t="n"/>
      <c r="E100" s="14" t="n"/>
      <c r="F100" s="13" t="n"/>
      <c r="G100" s="13" t="n"/>
      <c r="H100" s="14" t="n"/>
      <c r="I100" s="13" t="n"/>
      <c r="J100" s="14" t="n"/>
      <c r="K100" s="13" t="n"/>
      <c r="L100" s="14" t="n"/>
      <c r="M100" s="13" t="n"/>
      <c r="N100" s="13" t="n"/>
      <c r="O100" s="7">
        <f>IF(H100="","",H100-TODAY())</f>
        <v/>
      </c>
      <c r="P100" s="7">
        <f>IF(L100="","",L100-TODAY())</f>
        <v/>
      </c>
      <c r="Q100" s="7">
        <f>IF(AND(H100="",L100=""),"Missing Date",IF(OR(AND(O100&lt;&gt;"",O100&lt;0),AND(P100&lt;&gt;"",P100&lt;0)),"Overdue",IF(OR(AND(O100&lt;&gt;"",O100&lt;=30),AND(P100&lt;&gt;"",P100&lt;=30)),"Due Soon",IF(K100="Filed","Complete","OK"))))</f>
        <v/>
      </c>
    </row>
    <row r="101">
      <c r="A101" s="11" t="n"/>
      <c r="B101" s="11" t="n"/>
      <c r="C101" s="11" t="n"/>
      <c r="D101" s="11" t="n"/>
      <c r="E101" s="12" t="n"/>
      <c r="F101" s="11" t="n"/>
      <c r="G101" s="11" t="n"/>
      <c r="H101" s="12" t="n"/>
      <c r="I101" s="11" t="n"/>
      <c r="J101" s="12" t="n"/>
      <c r="K101" s="11" t="n"/>
      <c r="L101" s="12" t="n"/>
      <c r="M101" s="11" t="n"/>
      <c r="N101" s="11" t="n"/>
      <c r="O101" s="7">
        <f>IF(H101="","",H101-TODAY())</f>
        <v/>
      </c>
      <c r="P101" s="7">
        <f>IF(L101="","",L101-TODAY())</f>
        <v/>
      </c>
      <c r="Q101" s="7">
        <f>IF(AND(H101="",L101=""),"Missing Date",IF(OR(AND(O101&lt;&gt;"",O101&lt;0),AND(P101&lt;&gt;"",P101&lt;0)),"Overdue",IF(OR(AND(O101&lt;&gt;"",O101&lt;=30),AND(P101&lt;&gt;"",P101&lt;=30)),"Due Soon",IF(K101="Filed","Complete","OK"))))</f>
        <v/>
      </c>
    </row>
    <row r="102">
      <c r="A102" s="13" t="n"/>
      <c r="B102" s="13" t="n"/>
      <c r="C102" s="13" t="n"/>
      <c r="D102" s="13" t="n"/>
      <c r="E102" s="14" t="n"/>
      <c r="F102" s="13" t="n"/>
      <c r="G102" s="13" t="n"/>
      <c r="H102" s="14" t="n"/>
      <c r="I102" s="13" t="n"/>
      <c r="J102" s="14" t="n"/>
      <c r="K102" s="13" t="n"/>
      <c r="L102" s="14" t="n"/>
      <c r="M102" s="13" t="n"/>
      <c r="N102" s="13" t="n"/>
      <c r="O102" s="7">
        <f>IF(H102="","",H102-TODAY())</f>
        <v/>
      </c>
      <c r="P102" s="7">
        <f>IF(L102="","",L102-TODAY())</f>
        <v/>
      </c>
      <c r="Q102" s="7">
        <f>IF(AND(H102="",L102=""),"Missing Date",IF(OR(AND(O102&lt;&gt;"",O102&lt;0),AND(P102&lt;&gt;"",P102&lt;0)),"Overdue",IF(OR(AND(O102&lt;&gt;"",O102&lt;=30),AND(P102&lt;&gt;"",P102&lt;=30)),"Due Soon",IF(K102="Filed","Complete","OK"))))</f>
        <v/>
      </c>
    </row>
    <row r="103">
      <c r="A103" s="11" t="n"/>
      <c r="B103" s="11" t="n"/>
      <c r="C103" s="11" t="n"/>
      <c r="D103" s="11" t="n"/>
      <c r="E103" s="12" t="n"/>
      <c r="F103" s="11" t="n"/>
      <c r="G103" s="11" t="n"/>
      <c r="H103" s="12" t="n"/>
      <c r="I103" s="11" t="n"/>
      <c r="J103" s="12" t="n"/>
      <c r="K103" s="11" t="n"/>
      <c r="L103" s="12" t="n"/>
      <c r="M103" s="11" t="n"/>
      <c r="N103" s="11" t="n"/>
      <c r="O103" s="7">
        <f>IF(H103="","",H103-TODAY())</f>
        <v/>
      </c>
      <c r="P103" s="7">
        <f>IF(L103="","",L103-TODAY())</f>
        <v/>
      </c>
      <c r="Q103" s="7">
        <f>IF(AND(H103="",L103=""),"Missing Date",IF(OR(AND(O103&lt;&gt;"",O103&lt;0),AND(P103&lt;&gt;"",P103&lt;0)),"Overdue",IF(OR(AND(O103&lt;&gt;"",O103&lt;=30),AND(P103&lt;&gt;"",P103&lt;=30)),"Due Soon",IF(K103="Filed","Complete","OK"))))</f>
        <v/>
      </c>
    </row>
    <row r="104">
      <c r="A104" s="13" t="n"/>
      <c r="B104" s="13" t="n"/>
      <c r="C104" s="13" t="n"/>
      <c r="D104" s="13" t="n"/>
      <c r="E104" s="14" t="n"/>
      <c r="F104" s="13" t="n"/>
      <c r="G104" s="13" t="n"/>
      <c r="H104" s="14" t="n"/>
      <c r="I104" s="13" t="n"/>
      <c r="J104" s="14" t="n"/>
      <c r="K104" s="13" t="n"/>
      <c r="L104" s="14" t="n"/>
      <c r="M104" s="13" t="n"/>
      <c r="N104" s="13" t="n"/>
      <c r="O104" s="7">
        <f>IF(H104="","",H104-TODAY())</f>
        <v/>
      </c>
      <c r="P104" s="7">
        <f>IF(L104="","",L104-TODAY())</f>
        <v/>
      </c>
      <c r="Q104" s="7">
        <f>IF(AND(H104="",L104=""),"Missing Date",IF(OR(AND(O104&lt;&gt;"",O104&lt;0),AND(P104&lt;&gt;"",P104&lt;0)),"Overdue",IF(OR(AND(O104&lt;&gt;"",O104&lt;=30),AND(P104&lt;&gt;"",P104&lt;=30)),"Due Soon",IF(K104="Filed","Complete","OK"))))</f>
        <v/>
      </c>
    </row>
    <row r="105">
      <c r="A105" s="11" t="n"/>
      <c r="B105" s="11" t="n"/>
      <c r="C105" s="11" t="n"/>
      <c r="D105" s="11" t="n"/>
      <c r="E105" s="12" t="n"/>
      <c r="F105" s="11" t="n"/>
      <c r="G105" s="11" t="n"/>
      <c r="H105" s="12" t="n"/>
      <c r="I105" s="11" t="n"/>
      <c r="J105" s="12" t="n"/>
      <c r="K105" s="11" t="n"/>
      <c r="L105" s="12" t="n"/>
      <c r="M105" s="11" t="n"/>
      <c r="N105" s="11" t="n"/>
      <c r="O105" s="7">
        <f>IF(H105="","",H105-TODAY())</f>
        <v/>
      </c>
      <c r="P105" s="7">
        <f>IF(L105="","",L105-TODAY())</f>
        <v/>
      </c>
      <c r="Q105" s="7">
        <f>IF(AND(H105="",L105=""),"Missing Date",IF(OR(AND(O105&lt;&gt;"",O105&lt;0),AND(P105&lt;&gt;"",P105&lt;0)),"Overdue",IF(OR(AND(O105&lt;&gt;"",O105&lt;=30),AND(P105&lt;&gt;"",P105&lt;=30)),"Due Soon",IF(K105="Filed","Complete","OK"))))</f>
        <v/>
      </c>
    </row>
    <row r="106">
      <c r="A106" s="13" t="n"/>
      <c r="B106" s="13" t="n"/>
      <c r="C106" s="13" t="n"/>
      <c r="D106" s="13" t="n"/>
      <c r="E106" s="14" t="n"/>
      <c r="F106" s="13" t="n"/>
      <c r="G106" s="13" t="n"/>
      <c r="H106" s="14" t="n"/>
      <c r="I106" s="13" t="n"/>
      <c r="J106" s="14" t="n"/>
      <c r="K106" s="13" t="n"/>
      <c r="L106" s="14" t="n"/>
      <c r="M106" s="13" t="n"/>
      <c r="N106" s="13" t="n"/>
      <c r="O106" s="7">
        <f>IF(H106="","",H106-TODAY())</f>
        <v/>
      </c>
      <c r="P106" s="7">
        <f>IF(L106="","",L106-TODAY())</f>
        <v/>
      </c>
      <c r="Q106" s="7">
        <f>IF(AND(H106="",L106=""),"Missing Date",IF(OR(AND(O106&lt;&gt;"",O106&lt;0),AND(P106&lt;&gt;"",P106&lt;0)),"Overdue",IF(OR(AND(O106&lt;&gt;"",O106&lt;=30),AND(P106&lt;&gt;"",P106&lt;=30)),"Due Soon",IF(K106="Filed","Complete","OK"))))</f>
        <v/>
      </c>
    </row>
    <row r="107">
      <c r="A107" s="11" t="n"/>
      <c r="B107" s="11" t="n"/>
      <c r="C107" s="11" t="n"/>
      <c r="D107" s="11" t="n"/>
      <c r="E107" s="12" t="n"/>
      <c r="F107" s="11" t="n"/>
      <c r="G107" s="11" t="n"/>
      <c r="H107" s="12" t="n"/>
      <c r="I107" s="11" t="n"/>
      <c r="J107" s="12" t="n"/>
      <c r="K107" s="11" t="n"/>
      <c r="L107" s="12" t="n"/>
      <c r="M107" s="11" t="n"/>
      <c r="N107" s="11" t="n"/>
      <c r="O107" s="7">
        <f>IF(H107="","",H107-TODAY())</f>
        <v/>
      </c>
      <c r="P107" s="7">
        <f>IF(L107="","",L107-TODAY())</f>
        <v/>
      </c>
      <c r="Q107" s="7">
        <f>IF(AND(H107="",L107=""),"Missing Date",IF(OR(AND(O107&lt;&gt;"",O107&lt;0),AND(P107&lt;&gt;"",P107&lt;0)),"Overdue",IF(OR(AND(O107&lt;&gt;"",O107&lt;=30),AND(P107&lt;&gt;"",P107&lt;=30)),"Due Soon",IF(K107="Filed","Complete","OK"))))</f>
        <v/>
      </c>
    </row>
    <row r="108">
      <c r="A108" s="13" t="n"/>
      <c r="B108" s="13" t="n"/>
      <c r="C108" s="13" t="n"/>
      <c r="D108" s="13" t="n"/>
      <c r="E108" s="14" t="n"/>
      <c r="F108" s="13" t="n"/>
      <c r="G108" s="13" t="n"/>
      <c r="H108" s="14" t="n"/>
      <c r="I108" s="13" t="n"/>
      <c r="J108" s="14" t="n"/>
      <c r="K108" s="13" t="n"/>
      <c r="L108" s="14" t="n"/>
      <c r="M108" s="13" t="n"/>
      <c r="N108" s="13" t="n"/>
      <c r="O108" s="7">
        <f>IF(H108="","",H108-TODAY())</f>
        <v/>
      </c>
      <c r="P108" s="7">
        <f>IF(L108="","",L108-TODAY())</f>
        <v/>
      </c>
      <c r="Q108" s="7">
        <f>IF(AND(H108="",L108=""),"Missing Date",IF(OR(AND(O108&lt;&gt;"",O108&lt;0),AND(P108&lt;&gt;"",P108&lt;0)),"Overdue",IF(OR(AND(O108&lt;&gt;"",O108&lt;=30),AND(P108&lt;&gt;"",P108&lt;=30)),"Due Soon",IF(K108="Filed","Complete","OK"))))</f>
        <v/>
      </c>
    </row>
    <row r="109">
      <c r="A109" s="11" t="n"/>
      <c r="B109" s="11" t="n"/>
      <c r="C109" s="11" t="n"/>
      <c r="D109" s="11" t="n"/>
      <c r="E109" s="12" t="n"/>
      <c r="F109" s="11" t="n"/>
      <c r="G109" s="11" t="n"/>
      <c r="H109" s="12" t="n"/>
      <c r="I109" s="11" t="n"/>
      <c r="J109" s="12" t="n"/>
      <c r="K109" s="11" t="n"/>
      <c r="L109" s="12" t="n"/>
      <c r="M109" s="11" t="n"/>
      <c r="N109" s="11" t="n"/>
      <c r="O109" s="7">
        <f>IF(H109="","",H109-TODAY())</f>
        <v/>
      </c>
      <c r="P109" s="7">
        <f>IF(L109="","",L109-TODAY())</f>
        <v/>
      </c>
      <c r="Q109" s="7">
        <f>IF(AND(H109="",L109=""),"Missing Date",IF(OR(AND(O109&lt;&gt;"",O109&lt;0),AND(P109&lt;&gt;"",P109&lt;0)),"Overdue",IF(OR(AND(O109&lt;&gt;"",O109&lt;=30),AND(P109&lt;&gt;"",P109&lt;=30)),"Due Soon",IF(K109="Filed","Complete","OK"))))</f>
        <v/>
      </c>
    </row>
    <row r="110">
      <c r="A110" s="13" t="n"/>
      <c r="B110" s="13" t="n"/>
      <c r="C110" s="13" t="n"/>
      <c r="D110" s="13" t="n"/>
      <c r="E110" s="14" t="n"/>
      <c r="F110" s="13" t="n"/>
      <c r="G110" s="13" t="n"/>
      <c r="H110" s="14" t="n"/>
      <c r="I110" s="13" t="n"/>
      <c r="J110" s="14" t="n"/>
      <c r="K110" s="13" t="n"/>
      <c r="L110" s="14" t="n"/>
      <c r="M110" s="13" t="n"/>
      <c r="N110" s="13" t="n"/>
      <c r="O110" s="7">
        <f>IF(H110="","",H110-TODAY())</f>
        <v/>
      </c>
      <c r="P110" s="7">
        <f>IF(L110="","",L110-TODAY())</f>
        <v/>
      </c>
      <c r="Q110" s="7">
        <f>IF(AND(H110="",L110=""),"Missing Date",IF(OR(AND(O110&lt;&gt;"",O110&lt;0),AND(P110&lt;&gt;"",P110&lt;0)),"Overdue",IF(OR(AND(O110&lt;&gt;"",O110&lt;=30),AND(P110&lt;&gt;"",P110&lt;=30)),"Due Soon",IF(K110="Filed","Complete","OK"))))</f>
        <v/>
      </c>
    </row>
    <row r="111">
      <c r="A111" s="11" t="n"/>
      <c r="B111" s="11" t="n"/>
      <c r="C111" s="11" t="n"/>
      <c r="D111" s="11" t="n"/>
      <c r="E111" s="12" t="n"/>
      <c r="F111" s="11" t="n"/>
      <c r="G111" s="11" t="n"/>
      <c r="H111" s="12" t="n"/>
      <c r="I111" s="11" t="n"/>
      <c r="J111" s="12" t="n"/>
      <c r="K111" s="11" t="n"/>
      <c r="L111" s="12" t="n"/>
      <c r="M111" s="11" t="n"/>
      <c r="N111" s="11" t="n"/>
      <c r="O111" s="7">
        <f>IF(H111="","",H111-TODAY())</f>
        <v/>
      </c>
      <c r="P111" s="7">
        <f>IF(L111="","",L111-TODAY())</f>
        <v/>
      </c>
      <c r="Q111" s="7">
        <f>IF(AND(H111="",L111=""),"Missing Date",IF(OR(AND(O111&lt;&gt;"",O111&lt;0),AND(P111&lt;&gt;"",P111&lt;0)),"Overdue",IF(OR(AND(O111&lt;&gt;"",O111&lt;=30),AND(P111&lt;&gt;"",P111&lt;=30)),"Due Soon",IF(K111="Filed","Complete","OK"))))</f>
        <v/>
      </c>
    </row>
    <row r="112">
      <c r="A112" s="13" t="n"/>
      <c r="B112" s="13" t="n"/>
      <c r="C112" s="13" t="n"/>
      <c r="D112" s="13" t="n"/>
      <c r="E112" s="14" t="n"/>
      <c r="F112" s="13" t="n"/>
      <c r="G112" s="13" t="n"/>
      <c r="H112" s="14" t="n"/>
      <c r="I112" s="13" t="n"/>
      <c r="J112" s="14" t="n"/>
      <c r="K112" s="13" t="n"/>
      <c r="L112" s="14" t="n"/>
      <c r="M112" s="13" t="n"/>
      <c r="N112" s="13" t="n"/>
      <c r="O112" s="7">
        <f>IF(H112="","",H112-TODAY())</f>
        <v/>
      </c>
      <c r="P112" s="7">
        <f>IF(L112="","",L112-TODAY())</f>
        <v/>
      </c>
      <c r="Q112" s="7">
        <f>IF(AND(H112="",L112=""),"Missing Date",IF(OR(AND(O112&lt;&gt;"",O112&lt;0),AND(P112&lt;&gt;"",P112&lt;0)),"Overdue",IF(OR(AND(O112&lt;&gt;"",O112&lt;=30),AND(P112&lt;&gt;"",P112&lt;=30)),"Due Soon",IF(K112="Filed","Complete","OK"))))</f>
        <v/>
      </c>
    </row>
    <row r="113">
      <c r="A113" s="11" t="n"/>
      <c r="B113" s="11" t="n"/>
      <c r="C113" s="11" t="n"/>
      <c r="D113" s="11" t="n"/>
      <c r="E113" s="12" t="n"/>
      <c r="F113" s="11" t="n"/>
      <c r="G113" s="11" t="n"/>
      <c r="H113" s="12" t="n"/>
      <c r="I113" s="11" t="n"/>
      <c r="J113" s="12" t="n"/>
      <c r="K113" s="11" t="n"/>
      <c r="L113" s="12" t="n"/>
      <c r="M113" s="11" t="n"/>
      <c r="N113" s="11" t="n"/>
      <c r="O113" s="7">
        <f>IF(H113="","",H113-TODAY())</f>
        <v/>
      </c>
      <c r="P113" s="7">
        <f>IF(L113="","",L113-TODAY())</f>
        <v/>
      </c>
      <c r="Q113" s="7">
        <f>IF(AND(H113="",L113=""),"Missing Date",IF(OR(AND(O113&lt;&gt;"",O113&lt;0),AND(P113&lt;&gt;"",P113&lt;0)),"Overdue",IF(OR(AND(O113&lt;&gt;"",O113&lt;=30),AND(P113&lt;&gt;"",P113&lt;=30)),"Due Soon",IF(K113="Filed","Complete","OK"))))</f>
        <v/>
      </c>
    </row>
    <row r="114">
      <c r="A114" s="13" t="n"/>
      <c r="B114" s="13" t="n"/>
      <c r="C114" s="13" t="n"/>
      <c r="D114" s="13" t="n"/>
      <c r="E114" s="14" t="n"/>
      <c r="F114" s="13" t="n"/>
      <c r="G114" s="13" t="n"/>
      <c r="H114" s="14" t="n"/>
      <c r="I114" s="13" t="n"/>
      <c r="J114" s="14" t="n"/>
      <c r="K114" s="13" t="n"/>
      <c r="L114" s="14" t="n"/>
      <c r="M114" s="13" t="n"/>
      <c r="N114" s="13" t="n"/>
      <c r="O114" s="7">
        <f>IF(H114="","",H114-TODAY())</f>
        <v/>
      </c>
      <c r="P114" s="7">
        <f>IF(L114="","",L114-TODAY())</f>
        <v/>
      </c>
      <c r="Q114" s="7">
        <f>IF(AND(H114="",L114=""),"Missing Date",IF(OR(AND(O114&lt;&gt;"",O114&lt;0),AND(P114&lt;&gt;"",P114&lt;0)),"Overdue",IF(OR(AND(O114&lt;&gt;"",O114&lt;=30),AND(P114&lt;&gt;"",P114&lt;=30)),"Due Soon",IF(K114="Filed","Complete","OK"))))</f>
        <v/>
      </c>
    </row>
    <row r="115">
      <c r="A115" s="11" t="n"/>
      <c r="B115" s="11" t="n"/>
      <c r="C115" s="11" t="n"/>
      <c r="D115" s="11" t="n"/>
      <c r="E115" s="12" t="n"/>
      <c r="F115" s="11" t="n"/>
      <c r="G115" s="11" t="n"/>
      <c r="H115" s="12" t="n"/>
      <c r="I115" s="11" t="n"/>
      <c r="J115" s="12" t="n"/>
      <c r="K115" s="11" t="n"/>
      <c r="L115" s="12" t="n"/>
      <c r="M115" s="11" t="n"/>
      <c r="N115" s="11" t="n"/>
      <c r="O115" s="7">
        <f>IF(H115="","",H115-TODAY())</f>
        <v/>
      </c>
      <c r="P115" s="7">
        <f>IF(L115="","",L115-TODAY())</f>
        <v/>
      </c>
      <c r="Q115" s="7">
        <f>IF(AND(H115="",L115=""),"Missing Date",IF(OR(AND(O115&lt;&gt;"",O115&lt;0),AND(P115&lt;&gt;"",P115&lt;0)),"Overdue",IF(OR(AND(O115&lt;&gt;"",O115&lt;=30),AND(P115&lt;&gt;"",P115&lt;=30)),"Due Soon",IF(K115="Filed","Complete","OK"))))</f>
        <v/>
      </c>
    </row>
    <row r="116">
      <c r="A116" s="13" t="n"/>
      <c r="B116" s="13" t="n"/>
      <c r="C116" s="13" t="n"/>
      <c r="D116" s="13" t="n"/>
      <c r="E116" s="14" t="n"/>
      <c r="F116" s="13" t="n"/>
      <c r="G116" s="13" t="n"/>
      <c r="H116" s="14" t="n"/>
      <c r="I116" s="13" t="n"/>
      <c r="J116" s="14" t="n"/>
      <c r="K116" s="13" t="n"/>
      <c r="L116" s="14" t="n"/>
      <c r="M116" s="13" t="n"/>
      <c r="N116" s="13" t="n"/>
      <c r="O116" s="7">
        <f>IF(H116="","",H116-TODAY())</f>
        <v/>
      </c>
      <c r="P116" s="7">
        <f>IF(L116="","",L116-TODAY())</f>
        <v/>
      </c>
      <c r="Q116" s="7">
        <f>IF(AND(H116="",L116=""),"Missing Date",IF(OR(AND(O116&lt;&gt;"",O116&lt;0),AND(P116&lt;&gt;"",P116&lt;0)),"Overdue",IF(OR(AND(O116&lt;&gt;"",O116&lt;=30),AND(P116&lt;&gt;"",P116&lt;=30)),"Due Soon",IF(K116="Filed","Complete","OK"))))</f>
        <v/>
      </c>
    </row>
    <row r="117">
      <c r="A117" s="11" t="n"/>
      <c r="B117" s="11" t="n"/>
      <c r="C117" s="11" t="n"/>
      <c r="D117" s="11" t="n"/>
      <c r="E117" s="12" t="n"/>
      <c r="F117" s="11" t="n"/>
      <c r="G117" s="11" t="n"/>
      <c r="H117" s="12" t="n"/>
      <c r="I117" s="11" t="n"/>
      <c r="J117" s="12" t="n"/>
      <c r="K117" s="11" t="n"/>
      <c r="L117" s="12" t="n"/>
      <c r="M117" s="11" t="n"/>
      <c r="N117" s="11" t="n"/>
      <c r="O117" s="7">
        <f>IF(H117="","",H117-TODAY())</f>
        <v/>
      </c>
      <c r="P117" s="7">
        <f>IF(L117="","",L117-TODAY())</f>
        <v/>
      </c>
      <c r="Q117" s="7">
        <f>IF(AND(H117="",L117=""),"Missing Date",IF(OR(AND(O117&lt;&gt;"",O117&lt;0),AND(P117&lt;&gt;"",P117&lt;0)),"Overdue",IF(OR(AND(O117&lt;&gt;"",O117&lt;=30),AND(P117&lt;&gt;"",P117&lt;=30)),"Due Soon",IF(K117="Filed","Complete","OK"))))</f>
        <v/>
      </c>
    </row>
    <row r="118">
      <c r="A118" s="13" t="n"/>
      <c r="B118" s="13" t="n"/>
      <c r="C118" s="13" t="n"/>
      <c r="D118" s="13" t="n"/>
      <c r="E118" s="14" t="n"/>
      <c r="F118" s="13" t="n"/>
      <c r="G118" s="13" t="n"/>
      <c r="H118" s="14" t="n"/>
      <c r="I118" s="13" t="n"/>
      <c r="J118" s="14" t="n"/>
      <c r="K118" s="13" t="n"/>
      <c r="L118" s="14" t="n"/>
      <c r="M118" s="13" t="n"/>
      <c r="N118" s="13" t="n"/>
      <c r="O118" s="7">
        <f>IF(H118="","",H118-TODAY())</f>
        <v/>
      </c>
      <c r="P118" s="7">
        <f>IF(L118="","",L118-TODAY())</f>
        <v/>
      </c>
      <c r="Q118" s="7">
        <f>IF(AND(H118="",L118=""),"Missing Date",IF(OR(AND(O118&lt;&gt;"",O118&lt;0),AND(P118&lt;&gt;"",P118&lt;0)),"Overdue",IF(OR(AND(O118&lt;&gt;"",O118&lt;=30),AND(P118&lt;&gt;"",P118&lt;=30)),"Due Soon",IF(K118="Filed","Complete","OK"))))</f>
        <v/>
      </c>
    </row>
    <row r="119">
      <c r="A119" s="11" t="n"/>
      <c r="B119" s="11" t="n"/>
      <c r="C119" s="11" t="n"/>
      <c r="D119" s="11" t="n"/>
      <c r="E119" s="12" t="n"/>
      <c r="F119" s="11" t="n"/>
      <c r="G119" s="11" t="n"/>
      <c r="H119" s="12" t="n"/>
      <c r="I119" s="11" t="n"/>
      <c r="J119" s="12" t="n"/>
      <c r="K119" s="11" t="n"/>
      <c r="L119" s="12" t="n"/>
      <c r="M119" s="11" t="n"/>
      <c r="N119" s="11" t="n"/>
      <c r="O119" s="7">
        <f>IF(H119="","",H119-TODAY())</f>
        <v/>
      </c>
      <c r="P119" s="7">
        <f>IF(L119="","",L119-TODAY())</f>
        <v/>
      </c>
      <c r="Q119" s="7">
        <f>IF(AND(H119="",L119=""),"Missing Date",IF(OR(AND(O119&lt;&gt;"",O119&lt;0),AND(P119&lt;&gt;"",P119&lt;0)),"Overdue",IF(OR(AND(O119&lt;&gt;"",O119&lt;=30),AND(P119&lt;&gt;"",P119&lt;=30)),"Due Soon",IF(K119="Filed","Complete","OK"))))</f>
        <v/>
      </c>
    </row>
    <row r="120">
      <c r="A120" s="13" t="n"/>
      <c r="B120" s="13" t="n"/>
      <c r="C120" s="13" t="n"/>
      <c r="D120" s="13" t="n"/>
      <c r="E120" s="14" t="n"/>
      <c r="F120" s="13" t="n"/>
      <c r="G120" s="13" t="n"/>
      <c r="H120" s="14" t="n"/>
      <c r="I120" s="13" t="n"/>
      <c r="J120" s="14" t="n"/>
      <c r="K120" s="13" t="n"/>
      <c r="L120" s="14" t="n"/>
      <c r="M120" s="13" t="n"/>
      <c r="N120" s="13" t="n"/>
      <c r="O120" s="7">
        <f>IF(H120="","",H120-TODAY())</f>
        <v/>
      </c>
      <c r="P120" s="7">
        <f>IF(L120="","",L120-TODAY())</f>
        <v/>
      </c>
      <c r="Q120" s="7">
        <f>IF(AND(H120="",L120=""),"Missing Date",IF(OR(AND(O120&lt;&gt;"",O120&lt;0),AND(P120&lt;&gt;"",P120&lt;0)),"Overdue",IF(OR(AND(O120&lt;&gt;"",O120&lt;=30),AND(P120&lt;&gt;"",P120&lt;=30)),"Due Soon",IF(K120="Filed","Complete","OK"))))</f>
        <v/>
      </c>
    </row>
    <row r="121">
      <c r="A121" s="11" t="n"/>
      <c r="B121" s="11" t="n"/>
      <c r="C121" s="11" t="n"/>
      <c r="D121" s="11" t="n"/>
      <c r="E121" s="12" t="n"/>
      <c r="F121" s="11" t="n"/>
      <c r="G121" s="11" t="n"/>
      <c r="H121" s="12" t="n"/>
      <c r="I121" s="11" t="n"/>
      <c r="J121" s="12" t="n"/>
      <c r="K121" s="11" t="n"/>
      <c r="L121" s="12" t="n"/>
      <c r="M121" s="11" t="n"/>
      <c r="N121" s="11" t="n"/>
      <c r="O121" s="7">
        <f>IF(H121="","",H121-TODAY())</f>
        <v/>
      </c>
      <c r="P121" s="7">
        <f>IF(L121="","",L121-TODAY())</f>
        <v/>
      </c>
      <c r="Q121" s="7">
        <f>IF(AND(H121="",L121=""),"Missing Date",IF(OR(AND(O121&lt;&gt;"",O121&lt;0),AND(P121&lt;&gt;"",P121&lt;0)),"Overdue",IF(OR(AND(O121&lt;&gt;"",O121&lt;=30),AND(P121&lt;&gt;"",P121&lt;=30)),"Due Soon",IF(K121="Filed","Complete","OK"))))</f>
        <v/>
      </c>
    </row>
    <row r="122">
      <c r="A122" s="13" t="n"/>
      <c r="B122" s="13" t="n"/>
      <c r="C122" s="13" t="n"/>
      <c r="D122" s="13" t="n"/>
      <c r="E122" s="14" t="n"/>
      <c r="F122" s="13" t="n"/>
      <c r="G122" s="13" t="n"/>
      <c r="H122" s="14" t="n"/>
      <c r="I122" s="13" t="n"/>
      <c r="J122" s="14" t="n"/>
      <c r="K122" s="13" t="n"/>
      <c r="L122" s="14" t="n"/>
      <c r="M122" s="13" t="n"/>
      <c r="N122" s="13" t="n"/>
      <c r="O122" s="7">
        <f>IF(H122="","",H122-TODAY())</f>
        <v/>
      </c>
      <c r="P122" s="7">
        <f>IF(L122="","",L122-TODAY())</f>
        <v/>
      </c>
      <c r="Q122" s="7">
        <f>IF(AND(H122="",L122=""),"Missing Date",IF(OR(AND(O122&lt;&gt;"",O122&lt;0),AND(P122&lt;&gt;"",P122&lt;0)),"Overdue",IF(OR(AND(O122&lt;&gt;"",O122&lt;=30),AND(P122&lt;&gt;"",P122&lt;=30)),"Due Soon",IF(K122="Filed","Complete","OK"))))</f>
        <v/>
      </c>
    </row>
    <row r="123">
      <c r="A123" s="11" t="n"/>
      <c r="B123" s="11" t="n"/>
      <c r="C123" s="11" t="n"/>
      <c r="D123" s="11" t="n"/>
      <c r="E123" s="12" t="n"/>
      <c r="F123" s="11" t="n"/>
      <c r="G123" s="11" t="n"/>
      <c r="H123" s="12" t="n"/>
      <c r="I123" s="11" t="n"/>
      <c r="J123" s="12" t="n"/>
      <c r="K123" s="11" t="n"/>
      <c r="L123" s="12" t="n"/>
      <c r="M123" s="11" t="n"/>
      <c r="N123" s="11" t="n"/>
      <c r="O123" s="7">
        <f>IF(H123="","",H123-TODAY())</f>
        <v/>
      </c>
      <c r="P123" s="7">
        <f>IF(L123="","",L123-TODAY())</f>
        <v/>
      </c>
      <c r="Q123" s="7">
        <f>IF(AND(H123="",L123=""),"Missing Date",IF(OR(AND(O123&lt;&gt;"",O123&lt;0),AND(P123&lt;&gt;"",P123&lt;0)),"Overdue",IF(OR(AND(O123&lt;&gt;"",O123&lt;=30),AND(P123&lt;&gt;"",P123&lt;=30)),"Due Soon",IF(K123="Filed","Complete","OK"))))</f>
        <v/>
      </c>
    </row>
    <row r="124">
      <c r="A124" s="13" t="n"/>
      <c r="B124" s="13" t="n"/>
      <c r="C124" s="13" t="n"/>
      <c r="D124" s="13" t="n"/>
      <c r="E124" s="14" t="n"/>
      <c r="F124" s="13" t="n"/>
      <c r="G124" s="13" t="n"/>
      <c r="H124" s="14" t="n"/>
      <c r="I124" s="13" t="n"/>
      <c r="J124" s="14" t="n"/>
      <c r="K124" s="13" t="n"/>
      <c r="L124" s="14" t="n"/>
      <c r="M124" s="13" t="n"/>
      <c r="N124" s="13" t="n"/>
      <c r="O124" s="7">
        <f>IF(H124="","",H124-TODAY())</f>
        <v/>
      </c>
      <c r="P124" s="7">
        <f>IF(L124="","",L124-TODAY())</f>
        <v/>
      </c>
      <c r="Q124" s="7">
        <f>IF(AND(H124="",L124=""),"Missing Date",IF(OR(AND(O124&lt;&gt;"",O124&lt;0),AND(P124&lt;&gt;"",P124&lt;0)),"Overdue",IF(OR(AND(O124&lt;&gt;"",O124&lt;=30),AND(P124&lt;&gt;"",P124&lt;=30)),"Due Soon",IF(K124="Filed","Complete","OK"))))</f>
        <v/>
      </c>
    </row>
    <row r="125">
      <c r="A125" s="11" t="n"/>
      <c r="B125" s="11" t="n"/>
      <c r="C125" s="11" t="n"/>
      <c r="D125" s="11" t="n"/>
      <c r="E125" s="12" t="n"/>
      <c r="F125" s="11" t="n"/>
      <c r="G125" s="11" t="n"/>
      <c r="H125" s="12" t="n"/>
      <c r="I125" s="11" t="n"/>
      <c r="J125" s="12" t="n"/>
      <c r="K125" s="11" t="n"/>
      <c r="L125" s="12" t="n"/>
      <c r="M125" s="11" t="n"/>
      <c r="N125" s="11" t="n"/>
      <c r="O125" s="7">
        <f>IF(H125="","",H125-TODAY())</f>
        <v/>
      </c>
      <c r="P125" s="7">
        <f>IF(L125="","",L125-TODAY())</f>
        <v/>
      </c>
      <c r="Q125" s="7">
        <f>IF(AND(H125="",L125=""),"Missing Date",IF(OR(AND(O125&lt;&gt;"",O125&lt;0),AND(P125&lt;&gt;"",P125&lt;0)),"Overdue",IF(OR(AND(O125&lt;&gt;"",O125&lt;=30),AND(P125&lt;&gt;"",P125&lt;=30)),"Due Soon",IF(K125="Filed","Complete","OK"))))</f>
        <v/>
      </c>
    </row>
    <row r="126">
      <c r="A126" s="13" t="n"/>
      <c r="B126" s="13" t="n"/>
      <c r="C126" s="13" t="n"/>
      <c r="D126" s="13" t="n"/>
      <c r="E126" s="14" t="n"/>
      <c r="F126" s="13" t="n"/>
      <c r="G126" s="13" t="n"/>
      <c r="H126" s="14" t="n"/>
      <c r="I126" s="13" t="n"/>
      <c r="J126" s="14" t="n"/>
      <c r="K126" s="13" t="n"/>
      <c r="L126" s="14" t="n"/>
      <c r="M126" s="13" t="n"/>
      <c r="N126" s="13" t="n"/>
      <c r="O126" s="7">
        <f>IF(H126="","",H126-TODAY())</f>
        <v/>
      </c>
      <c r="P126" s="7">
        <f>IF(L126="","",L126-TODAY())</f>
        <v/>
      </c>
      <c r="Q126" s="7">
        <f>IF(AND(H126="",L126=""),"Missing Date",IF(OR(AND(O126&lt;&gt;"",O126&lt;0),AND(P126&lt;&gt;"",P126&lt;0)),"Overdue",IF(OR(AND(O126&lt;&gt;"",O126&lt;=30),AND(P126&lt;&gt;"",P126&lt;=30)),"Due Soon",IF(K126="Filed","Complete","OK"))))</f>
        <v/>
      </c>
    </row>
    <row r="127">
      <c r="A127" s="11" t="n"/>
      <c r="B127" s="11" t="n"/>
      <c r="C127" s="11" t="n"/>
      <c r="D127" s="11" t="n"/>
      <c r="E127" s="12" t="n"/>
      <c r="F127" s="11" t="n"/>
      <c r="G127" s="11" t="n"/>
      <c r="H127" s="12" t="n"/>
      <c r="I127" s="11" t="n"/>
      <c r="J127" s="12" t="n"/>
      <c r="K127" s="11" t="n"/>
      <c r="L127" s="12" t="n"/>
      <c r="M127" s="11" t="n"/>
      <c r="N127" s="11" t="n"/>
      <c r="O127" s="7">
        <f>IF(H127="","",H127-TODAY())</f>
        <v/>
      </c>
      <c r="P127" s="7">
        <f>IF(L127="","",L127-TODAY())</f>
        <v/>
      </c>
      <c r="Q127" s="7">
        <f>IF(AND(H127="",L127=""),"Missing Date",IF(OR(AND(O127&lt;&gt;"",O127&lt;0),AND(P127&lt;&gt;"",P127&lt;0)),"Overdue",IF(OR(AND(O127&lt;&gt;"",O127&lt;=30),AND(P127&lt;&gt;"",P127&lt;=30)),"Due Soon",IF(K127="Filed","Complete","OK"))))</f>
        <v/>
      </c>
    </row>
    <row r="128">
      <c r="A128" s="13" t="n"/>
      <c r="B128" s="13" t="n"/>
      <c r="C128" s="13" t="n"/>
      <c r="D128" s="13" t="n"/>
      <c r="E128" s="14" t="n"/>
      <c r="F128" s="13" t="n"/>
      <c r="G128" s="13" t="n"/>
      <c r="H128" s="14" t="n"/>
      <c r="I128" s="13" t="n"/>
      <c r="J128" s="14" t="n"/>
      <c r="K128" s="13" t="n"/>
      <c r="L128" s="14" t="n"/>
      <c r="M128" s="13" t="n"/>
      <c r="N128" s="13" t="n"/>
      <c r="O128" s="7">
        <f>IF(H128="","",H128-TODAY())</f>
        <v/>
      </c>
      <c r="P128" s="7">
        <f>IF(L128="","",L128-TODAY())</f>
        <v/>
      </c>
      <c r="Q128" s="7">
        <f>IF(AND(H128="",L128=""),"Missing Date",IF(OR(AND(O128&lt;&gt;"",O128&lt;0),AND(P128&lt;&gt;"",P128&lt;0)),"Overdue",IF(OR(AND(O128&lt;&gt;"",O128&lt;=30),AND(P128&lt;&gt;"",P128&lt;=30)),"Due Soon",IF(K128="Filed","Complete","OK"))))</f>
        <v/>
      </c>
    </row>
    <row r="129">
      <c r="A129" s="11" t="n"/>
      <c r="B129" s="11" t="n"/>
      <c r="C129" s="11" t="n"/>
      <c r="D129" s="11" t="n"/>
      <c r="E129" s="12" t="n"/>
      <c r="F129" s="11" t="n"/>
      <c r="G129" s="11" t="n"/>
      <c r="H129" s="12" t="n"/>
      <c r="I129" s="11" t="n"/>
      <c r="J129" s="12" t="n"/>
      <c r="K129" s="11" t="n"/>
      <c r="L129" s="12" t="n"/>
      <c r="M129" s="11" t="n"/>
      <c r="N129" s="11" t="n"/>
      <c r="O129" s="7">
        <f>IF(H129="","",H129-TODAY())</f>
        <v/>
      </c>
      <c r="P129" s="7">
        <f>IF(L129="","",L129-TODAY())</f>
        <v/>
      </c>
      <c r="Q129" s="7">
        <f>IF(AND(H129="",L129=""),"Missing Date",IF(OR(AND(O129&lt;&gt;"",O129&lt;0),AND(P129&lt;&gt;"",P129&lt;0)),"Overdue",IF(OR(AND(O129&lt;&gt;"",O129&lt;=30),AND(P129&lt;&gt;"",P129&lt;=30)),"Due Soon",IF(K129="Filed","Complete","OK"))))</f>
        <v/>
      </c>
    </row>
    <row r="130">
      <c r="A130" s="13" t="n"/>
      <c r="B130" s="13" t="n"/>
      <c r="C130" s="13" t="n"/>
      <c r="D130" s="13" t="n"/>
      <c r="E130" s="14" t="n"/>
      <c r="F130" s="13" t="n"/>
      <c r="G130" s="13" t="n"/>
      <c r="H130" s="14" t="n"/>
      <c r="I130" s="13" t="n"/>
      <c r="J130" s="14" t="n"/>
      <c r="K130" s="13" t="n"/>
      <c r="L130" s="14" t="n"/>
      <c r="M130" s="13" t="n"/>
      <c r="N130" s="13" t="n"/>
      <c r="O130" s="7">
        <f>IF(H130="","",H130-TODAY())</f>
        <v/>
      </c>
      <c r="P130" s="7">
        <f>IF(L130="","",L130-TODAY())</f>
        <v/>
      </c>
      <c r="Q130" s="7">
        <f>IF(AND(H130="",L130=""),"Missing Date",IF(OR(AND(O130&lt;&gt;"",O130&lt;0),AND(P130&lt;&gt;"",P130&lt;0)),"Overdue",IF(OR(AND(O130&lt;&gt;"",O130&lt;=30),AND(P130&lt;&gt;"",P130&lt;=30)),"Due Soon",IF(K130="Filed","Complete","OK"))))</f>
        <v/>
      </c>
    </row>
    <row r="131">
      <c r="A131" s="11" t="n"/>
      <c r="B131" s="11" t="n"/>
      <c r="C131" s="11" t="n"/>
      <c r="D131" s="11" t="n"/>
      <c r="E131" s="12" t="n"/>
      <c r="F131" s="11" t="n"/>
      <c r="G131" s="11" t="n"/>
      <c r="H131" s="12" t="n"/>
      <c r="I131" s="11" t="n"/>
      <c r="J131" s="12" t="n"/>
      <c r="K131" s="11" t="n"/>
      <c r="L131" s="12" t="n"/>
      <c r="M131" s="11" t="n"/>
      <c r="N131" s="11" t="n"/>
      <c r="O131" s="7">
        <f>IF(H131="","",H131-TODAY())</f>
        <v/>
      </c>
      <c r="P131" s="7">
        <f>IF(L131="","",L131-TODAY())</f>
        <v/>
      </c>
      <c r="Q131" s="7">
        <f>IF(AND(H131="",L131=""),"Missing Date",IF(OR(AND(O131&lt;&gt;"",O131&lt;0),AND(P131&lt;&gt;"",P131&lt;0)),"Overdue",IF(OR(AND(O131&lt;&gt;"",O131&lt;=30),AND(P131&lt;&gt;"",P131&lt;=30)),"Due Soon",IF(K131="Filed","Complete","OK"))))</f>
        <v/>
      </c>
    </row>
    <row r="132">
      <c r="A132" s="13" t="n"/>
      <c r="B132" s="13" t="n"/>
      <c r="C132" s="13" t="n"/>
      <c r="D132" s="13" t="n"/>
      <c r="E132" s="14" t="n"/>
      <c r="F132" s="13" t="n"/>
      <c r="G132" s="13" t="n"/>
      <c r="H132" s="14" t="n"/>
      <c r="I132" s="13" t="n"/>
      <c r="J132" s="14" t="n"/>
      <c r="K132" s="13" t="n"/>
      <c r="L132" s="14" t="n"/>
      <c r="M132" s="13" t="n"/>
      <c r="N132" s="13" t="n"/>
      <c r="O132" s="7">
        <f>IF(H132="","",H132-TODAY())</f>
        <v/>
      </c>
      <c r="P132" s="7">
        <f>IF(L132="","",L132-TODAY())</f>
        <v/>
      </c>
      <c r="Q132" s="7">
        <f>IF(AND(H132="",L132=""),"Missing Date",IF(OR(AND(O132&lt;&gt;"",O132&lt;0),AND(P132&lt;&gt;"",P132&lt;0)),"Overdue",IF(OR(AND(O132&lt;&gt;"",O132&lt;=30),AND(P132&lt;&gt;"",P132&lt;=30)),"Due Soon",IF(K132="Filed","Complete","OK"))))</f>
        <v/>
      </c>
    </row>
    <row r="133">
      <c r="A133" s="11" t="n"/>
      <c r="B133" s="11" t="n"/>
      <c r="C133" s="11" t="n"/>
      <c r="D133" s="11" t="n"/>
      <c r="E133" s="12" t="n"/>
      <c r="F133" s="11" t="n"/>
      <c r="G133" s="11" t="n"/>
      <c r="H133" s="12" t="n"/>
      <c r="I133" s="11" t="n"/>
      <c r="J133" s="12" t="n"/>
      <c r="K133" s="11" t="n"/>
      <c r="L133" s="12" t="n"/>
      <c r="M133" s="11" t="n"/>
      <c r="N133" s="11" t="n"/>
      <c r="O133" s="7">
        <f>IF(H133="","",H133-TODAY())</f>
        <v/>
      </c>
      <c r="P133" s="7">
        <f>IF(L133="","",L133-TODAY())</f>
        <v/>
      </c>
      <c r="Q133" s="7">
        <f>IF(AND(H133="",L133=""),"Missing Date",IF(OR(AND(O133&lt;&gt;"",O133&lt;0),AND(P133&lt;&gt;"",P133&lt;0)),"Overdue",IF(OR(AND(O133&lt;&gt;"",O133&lt;=30),AND(P133&lt;&gt;"",P133&lt;=30)),"Due Soon",IF(K133="Filed","Complete","OK"))))</f>
        <v/>
      </c>
    </row>
    <row r="134">
      <c r="A134" s="13" t="n"/>
      <c r="B134" s="13" t="n"/>
      <c r="C134" s="13" t="n"/>
      <c r="D134" s="13" t="n"/>
      <c r="E134" s="14" t="n"/>
      <c r="F134" s="13" t="n"/>
      <c r="G134" s="13" t="n"/>
      <c r="H134" s="14" t="n"/>
      <c r="I134" s="13" t="n"/>
      <c r="J134" s="14" t="n"/>
      <c r="K134" s="13" t="n"/>
      <c r="L134" s="14" t="n"/>
      <c r="M134" s="13" t="n"/>
      <c r="N134" s="13" t="n"/>
      <c r="O134" s="7">
        <f>IF(H134="","",H134-TODAY())</f>
        <v/>
      </c>
      <c r="P134" s="7">
        <f>IF(L134="","",L134-TODAY())</f>
        <v/>
      </c>
      <c r="Q134" s="7">
        <f>IF(AND(H134="",L134=""),"Missing Date",IF(OR(AND(O134&lt;&gt;"",O134&lt;0),AND(P134&lt;&gt;"",P134&lt;0)),"Overdue",IF(OR(AND(O134&lt;&gt;"",O134&lt;=30),AND(P134&lt;&gt;"",P134&lt;=30)),"Due Soon",IF(K134="Filed","Complete","OK"))))</f>
        <v/>
      </c>
    </row>
    <row r="135">
      <c r="A135" s="11" t="n"/>
      <c r="B135" s="11" t="n"/>
      <c r="C135" s="11" t="n"/>
      <c r="D135" s="11" t="n"/>
      <c r="E135" s="12" t="n"/>
      <c r="F135" s="11" t="n"/>
      <c r="G135" s="11" t="n"/>
      <c r="H135" s="12" t="n"/>
      <c r="I135" s="11" t="n"/>
      <c r="J135" s="12" t="n"/>
      <c r="K135" s="11" t="n"/>
      <c r="L135" s="12" t="n"/>
      <c r="M135" s="11" t="n"/>
      <c r="N135" s="11" t="n"/>
      <c r="O135" s="7">
        <f>IF(H135="","",H135-TODAY())</f>
        <v/>
      </c>
      <c r="P135" s="7">
        <f>IF(L135="","",L135-TODAY())</f>
        <v/>
      </c>
      <c r="Q135" s="7">
        <f>IF(AND(H135="",L135=""),"Missing Date",IF(OR(AND(O135&lt;&gt;"",O135&lt;0),AND(P135&lt;&gt;"",P135&lt;0)),"Overdue",IF(OR(AND(O135&lt;&gt;"",O135&lt;=30),AND(P135&lt;&gt;"",P135&lt;=30)),"Due Soon",IF(K135="Filed","Complete","OK"))))</f>
        <v/>
      </c>
    </row>
    <row r="136">
      <c r="A136" s="13" t="n"/>
      <c r="B136" s="13" t="n"/>
      <c r="C136" s="13" t="n"/>
      <c r="D136" s="13" t="n"/>
      <c r="E136" s="14" t="n"/>
      <c r="F136" s="13" t="n"/>
      <c r="G136" s="13" t="n"/>
      <c r="H136" s="14" t="n"/>
      <c r="I136" s="13" t="n"/>
      <c r="J136" s="14" t="n"/>
      <c r="K136" s="13" t="n"/>
      <c r="L136" s="14" t="n"/>
      <c r="M136" s="13" t="n"/>
      <c r="N136" s="13" t="n"/>
      <c r="O136" s="7">
        <f>IF(H136="","",H136-TODAY())</f>
        <v/>
      </c>
      <c r="P136" s="7">
        <f>IF(L136="","",L136-TODAY())</f>
        <v/>
      </c>
      <c r="Q136" s="7">
        <f>IF(AND(H136="",L136=""),"Missing Date",IF(OR(AND(O136&lt;&gt;"",O136&lt;0),AND(P136&lt;&gt;"",P136&lt;0)),"Overdue",IF(OR(AND(O136&lt;&gt;"",O136&lt;=30),AND(P136&lt;&gt;"",P136&lt;=30)),"Due Soon",IF(K136="Filed","Complete","OK"))))</f>
        <v/>
      </c>
    </row>
    <row r="137">
      <c r="A137" s="11" t="n"/>
      <c r="B137" s="11" t="n"/>
      <c r="C137" s="11" t="n"/>
      <c r="D137" s="11" t="n"/>
      <c r="E137" s="12" t="n"/>
      <c r="F137" s="11" t="n"/>
      <c r="G137" s="11" t="n"/>
      <c r="H137" s="12" t="n"/>
      <c r="I137" s="11" t="n"/>
      <c r="J137" s="12" t="n"/>
      <c r="K137" s="11" t="n"/>
      <c r="L137" s="12" t="n"/>
      <c r="M137" s="11" t="n"/>
      <c r="N137" s="11" t="n"/>
      <c r="O137" s="7">
        <f>IF(H137="","",H137-TODAY())</f>
        <v/>
      </c>
      <c r="P137" s="7">
        <f>IF(L137="","",L137-TODAY())</f>
        <v/>
      </c>
      <c r="Q137" s="7">
        <f>IF(AND(H137="",L137=""),"Missing Date",IF(OR(AND(O137&lt;&gt;"",O137&lt;0),AND(P137&lt;&gt;"",P137&lt;0)),"Overdue",IF(OR(AND(O137&lt;&gt;"",O137&lt;=30),AND(P137&lt;&gt;"",P137&lt;=30)),"Due Soon",IF(K137="Filed","Complete","OK"))))</f>
        <v/>
      </c>
    </row>
    <row r="138">
      <c r="A138" s="13" t="n"/>
      <c r="B138" s="13" t="n"/>
      <c r="C138" s="13" t="n"/>
      <c r="D138" s="13" t="n"/>
      <c r="E138" s="14" t="n"/>
      <c r="F138" s="13" t="n"/>
      <c r="G138" s="13" t="n"/>
      <c r="H138" s="14" t="n"/>
      <c r="I138" s="13" t="n"/>
      <c r="J138" s="14" t="n"/>
      <c r="K138" s="13" t="n"/>
      <c r="L138" s="14" t="n"/>
      <c r="M138" s="13" t="n"/>
      <c r="N138" s="13" t="n"/>
      <c r="O138" s="7">
        <f>IF(H138="","",H138-TODAY())</f>
        <v/>
      </c>
      <c r="P138" s="7">
        <f>IF(L138="","",L138-TODAY())</f>
        <v/>
      </c>
      <c r="Q138" s="7">
        <f>IF(AND(H138="",L138=""),"Missing Date",IF(OR(AND(O138&lt;&gt;"",O138&lt;0),AND(P138&lt;&gt;"",P138&lt;0)),"Overdue",IF(OR(AND(O138&lt;&gt;"",O138&lt;=30),AND(P138&lt;&gt;"",P138&lt;=30)),"Due Soon",IF(K138="Filed","Complete","OK"))))</f>
        <v/>
      </c>
    </row>
    <row r="139">
      <c r="A139" s="11" t="n"/>
      <c r="B139" s="11" t="n"/>
      <c r="C139" s="11" t="n"/>
      <c r="D139" s="11" t="n"/>
      <c r="E139" s="12" t="n"/>
      <c r="F139" s="11" t="n"/>
      <c r="G139" s="11" t="n"/>
      <c r="H139" s="12" t="n"/>
      <c r="I139" s="11" t="n"/>
      <c r="J139" s="12" t="n"/>
      <c r="K139" s="11" t="n"/>
      <c r="L139" s="12" t="n"/>
      <c r="M139" s="11" t="n"/>
      <c r="N139" s="11" t="n"/>
      <c r="O139" s="7">
        <f>IF(H139="","",H139-TODAY())</f>
        <v/>
      </c>
      <c r="P139" s="7">
        <f>IF(L139="","",L139-TODAY())</f>
        <v/>
      </c>
      <c r="Q139" s="7">
        <f>IF(AND(H139="",L139=""),"Missing Date",IF(OR(AND(O139&lt;&gt;"",O139&lt;0),AND(P139&lt;&gt;"",P139&lt;0)),"Overdue",IF(OR(AND(O139&lt;&gt;"",O139&lt;=30),AND(P139&lt;&gt;"",P139&lt;=30)),"Due Soon",IF(K139="Filed","Complete","OK"))))</f>
        <v/>
      </c>
    </row>
    <row r="140">
      <c r="A140" s="13" t="n"/>
      <c r="B140" s="13" t="n"/>
      <c r="C140" s="13" t="n"/>
      <c r="D140" s="13" t="n"/>
      <c r="E140" s="14" t="n"/>
      <c r="F140" s="13" t="n"/>
      <c r="G140" s="13" t="n"/>
      <c r="H140" s="14" t="n"/>
      <c r="I140" s="13" t="n"/>
      <c r="J140" s="14" t="n"/>
      <c r="K140" s="13" t="n"/>
      <c r="L140" s="14" t="n"/>
      <c r="M140" s="13" t="n"/>
      <c r="N140" s="13" t="n"/>
      <c r="O140" s="7">
        <f>IF(H140="","",H140-TODAY())</f>
        <v/>
      </c>
      <c r="P140" s="7">
        <f>IF(L140="","",L140-TODAY())</f>
        <v/>
      </c>
      <c r="Q140" s="7">
        <f>IF(AND(H140="",L140=""),"Missing Date",IF(OR(AND(O140&lt;&gt;"",O140&lt;0),AND(P140&lt;&gt;"",P140&lt;0)),"Overdue",IF(OR(AND(O140&lt;&gt;"",O140&lt;=30),AND(P140&lt;&gt;"",P140&lt;=30)),"Due Soon",IF(K140="Filed","Complete","OK"))))</f>
        <v/>
      </c>
    </row>
    <row r="141">
      <c r="A141" s="11" t="n"/>
      <c r="B141" s="11" t="n"/>
      <c r="C141" s="11" t="n"/>
      <c r="D141" s="11" t="n"/>
      <c r="E141" s="12" t="n"/>
      <c r="F141" s="11" t="n"/>
      <c r="G141" s="11" t="n"/>
      <c r="H141" s="12" t="n"/>
      <c r="I141" s="11" t="n"/>
      <c r="J141" s="12" t="n"/>
      <c r="K141" s="11" t="n"/>
      <c r="L141" s="12" t="n"/>
      <c r="M141" s="11" t="n"/>
      <c r="N141" s="11" t="n"/>
      <c r="O141" s="7">
        <f>IF(H141="","",H141-TODAY())</f>
        <v/>
      </c>
      <c r="P141" s="7">
        <f>IF(L141="","",L141-TODAY())</f>
        <v/>
      </c>
      <c r="Q141" s="7">
        <f>IF(AND(H141="",L141=""),"Missing Date",IF(OR(AND(O141&lt;&gt;"",O141&lt;0),AND(P141&lt;&gt;"",P141&lt;0)),"Overdue",IF(OR(AND(O141&lt;&gt;"",O141&lt;=30),AND(P141&lt;&gt;"",P141&lt;=30)),"Due Soon",IF(K141="Filed","Complete","OK"))))</f>
        <v/>
      </c>
    </row>
    <row r="142">
      <c r="A142" s="13" t="n"/>
      <c r="B142" s="13" t="n"/>
      <c r="C142" s="13" t="n"/>
      <c r="D142" s="13" t="n"/>
      <c r="E142" s="14" t="n"/>
      <c r="F142" s="13" t="n"/>
      <c r="G142" s="13" t="n"/>
      <c r="H142" s="14" t="n"/>
      <c r="I142" s="13" t="n"/>
      <c r="J142" s="14" t="n"/>
      <c r="K142" s="13" t="n"/>
      <c r="L142" s="14" t="n"/>
      <c r="M142" s="13" t="n"/>
      <c r="N142" s="13" t="n"/>
      <c r="O142" s="7">
        <f>IF(H142="","",H142-TODAY())</f>
        <v/>
      </c>
      <c r="P142" s="7">
        <f>IF(L142="","",L142-TODAY())</f>
        <v/>
      </c>
      <c r="Q142" s="7">
        <f>IF(AND(H142="",L142=""),"Missing Date",IF(OR(AND(O142&lt;&gt;"",O142&lt;0),AND(P142&lt;&gt;"",P142&lt;0)),"Overdue",IF(OR(AND(O142&lt;&gt;"",O142&lt;=30),AND(P142&lt;&gt;"",P142&lt;=30)),"Due Soon",IF(K142="Filed","Complete","OK"))))</f>
        <v/>
      </c>
    </row>
    <row r="143">
      <c r="A143" s="11" t="n"/>
      <c r="B143" s="11" t="n"/>
      <c r="C143" s="11" t="n"/>
      <c r="D143" s="11" t="n"/>
      <c r="E143" s="12" t="n"/>
      <c r="F143" s="11" t="n"/>
      <c r="G143" s="11" t="n"/>
      <c r="H143" s="12" t="n"/>
      <c r="I143" s="11" t="n"/>
      <c r="J143" s="12" t="n"/>
      <c r="K143" s="11" t="n"/>
      <c r="L143" s="12" t="n"/>
      <c r="M143" s="11" t="n"/>
      <c r="N143" s="11" t="n"/>
      <c r="O143" s="7">
        <f>IF(H143="","",H143-TODAY())</f>
        <v/>
      </c>
      <c r="P143" s="7">
        <f>IF(L143="","",L143-TODAY())</f>
        <v/>
      </c>
      <c r="Q143" s="7">
        <f>IF(AND(H143="",L143=""),"Missing Date",IF(OR(AND(O143&lt;&gt;"",O143&lt;0),AND(P143&lt;&gt;"",P143&lt;0)),"Overdue",IF(OR(AND(O143&lt;&gt;"",O143&lt;=30),AND(P143&lt;&gt;"",P143&lt;=30)),"Due Soon",IF(K143="Filed","Complete","OK"))))</f>
        <v/>
      </c>
    </row>
    <row r="144">
      <c r="A144" s="13" t="n"/>
      <c r="B144" s="13" t="n"/>
      <c r="C144" s="13" t="n"/>
      <c r="D144" s="13" t="n"/>
      <c r="E144" s="14" t="n"/>
      <c r="F144" s="13" t="n"/>
      <c r="G144" s="13" t="n"/>
      <c r="H144" s="14" t="n"/>
      <c r="I144" s="13" t="n"/>
      <c r="J144" s="14" t="n"/>
      <c r="K144" s="13" t="n"/>
      <c r="L144" s="14" t="n"/>
      <c r="M144" s="13" t="n"/>
      <c r="N144" s="13" t="n"/>
      <c r="O144" s="7">
        <f>IF(H144="","",H144-TODAY())</f>
        <v/>
      </c>
      <c r="P144" s="7">
        <f>IF(L144="","",L144-TODAY())</f>
        <v/>
      </c>
      <c r="Q144" s="7">
        <f>IF(AND(H144="",L144=""),"Missing Date",IF(OR(AND(O144&lt;&gt;"",O144&lt;0),AND(P144&lt;&gt;"",P144&lt;0)),"Overdue",IF(OR(AND(O144&lt;&gt;"",O144&lt;=30),AND(P144&lt;&gt;"",P144&lt;=30)),"Due Soon",IF(K144="Filed","Complete","OK"))))</f>
        <v/>
      </c>
    </row>
    <row r="145">
      <c r="A145" s="11" t="n"/>
      <c r="B145" s="11" t="n"/>
      <c r="C145" s="11" t="n"/>
      <c r="D145" s="11" t="n"/>
      <c r="E145" s="12" t="n"/>
      <c r="F145" s="11" t="n"/>
      <c r="G145" s="11" t="n"/>
      <c r="H145" s="12" t="n"/>
      <c r="I145" s="11" t="n"/>
      <c r="J145" s="12" t="n"/>
      <c r="K145" s="11" t="n"/>
      <c r="L145" s="12" t="n"/>
      <c r="M145" s="11" t="n"/>
      <c r="N145" s="11" t="n"/>
      <c r="O145" s="7">
        <f>IF(H145="","",H145-TODAY())</f>
        <v/>
      </c>
      <c r="P145" s="7">
        <f>IF(L145="","",L145-TODAY())</f>
        <v/>
      </c>
      <c r="Q145" s="7">
        <f>IF(AND(H145="",L145=""),"Missing Date",IF(OR(AND(O145&lt;&gt;"",O145&lt;0),AND(P145&lt;&gt;"",P145&lt;0)),"Overdue",IF(OR(AND(O145&lt;&gt;"",O145&lt;=30),AND(P145&lt;&gt;"",P145&lt;=30)),"Due Soon",IF(K145="Filed","Complete","OK"))))</f>
        <v/>
      </c>
    </row>
    <row r="146">
      <c r="A146" s="13" t="n"/>
      <c r="B146" s="13" t="n"/>
      <c r="C146" s="13" t="n"/>
      <c r="D146" s="13" t="n"/>
      <c r="E146" s="14" t="n"/>
      <c r="F146" s="13" t="n"/>
      <c r="G146" s="13" t="n"/>
      <c r="H146" s="14" t="n"/>
      <c r="I146" s="13" t="n"/>
      <c r="J146" s="14" t="n"/>
      <c r="K146" s="13" t="n"/>
      <c r="L146" s="14" t="n"/>
      <c r="M146" s="13" t="n"/>
      <c r="N146" s="13" t="n"/>
      <c r="O146" s="7">
        <f>IF(H146="","",H146-TODAY())</f>
        <v/>
      </c>
      <c r="P146" s="7">
        <f>IF(L146="","",L146-TODAY())</f>
        <v/>
      </c>
      <c r="Q146" s="7">
        <f>IF(AND(H146="",L146=""),"Missing Date",IF(OR(AND(O146&lt;&gt;"",O146&lt;0),AND(P146&lt;&gt;"",P146&lt;0)),"Overdue",IF(OR(AND(O146&lt;&gt;"",O146&lt;=30),AND(P146&lt;&gt;"",P146&lt;=30)),"Due Soon",IF(K146="Filed","Complete","OK"))))</f>
        <v/>
      </c>
    </row>
    <row r="147">
      <c r="A147" s="11" t="n"/>
      <c r="B147" s="11" t="n"/>
      <c r="C147" s="11" t="n"/>
      <c r="D147" s="11" t="n"/>
      <c r="E147" s="12" t="n"/>
      <c r="F147" s="11" t="n"/>
      <c r="G147" s="11" t="n"/>
      <c r="H147" s="12" t="n"/>
      <c r="I147" s="11" t="n"/>
      <c r="J147" s="12" t="n"/>
      <c r="K147" s="11" t="n"/>
      <c r="L147" s="12" t="n"/>
      <c r="M147" s="11" t="n"/>
      <c r="N147" s="11" t="n"/>
      <c r="O147" s="7">
        <f>IF(H147="","",H147-TODAY())</f>
        <v/>
      </c>
      <c r="P147" s="7">
        <f>IF(L147="","",L147-TODAY())</f>
        <v/>
      </c>
      <c r="Q147" s="7">
        <f>IF(AND(H147="",L147=""),"Missing Date",IF(OR(AND(O147&lt;&gt;"",O147&lt;0),AND(P147&lt;&gt;"",P147&lt;0)),"Overdue",IF(OR(AND(O147&lt;&gt;"",O147&lt;=30),AND(P147&lt;&gt;"",P147&lt;=30)),"Due Soon",IF(K147="Filed","Complete","OK"))))</f>
        <v/>
      </c>
    </row>
    <row r="148">
      <c r="A148" s="13" t="n"/>
      <c r="B148" s="13" t="n"/>
      <c r="C148" s="13" t="n"/>
      <c r="D148" s="13" t="n"/>
      <c r="E148" s="14" t="n"/>
      <c r="F148" s="13" t="n"/>
      <c r="G148" s="13" t="n"/>
      <c r="H148" s="14" t="n"/>
      <c r="I148" s="13" t="n"/>
      <c r="J148" s="14" t="n"/>
      <c r="K148" s="13" t="n"/>
      <c r="L148" s="14" t="n"/>
      <c r="M148" s="13" t="n"/>
      <c r="N148" s="13" t="n"/>
      <c r="O148" s="7">
        <f>IF(H148="","",H148-TODAY())</f>
        <v/>
      </c>
      <c r="P148" s="7">
        <f>IF(L148="","",L148-TODAY())</f>
        <v/>
      </c>
      <c r="Q148" s="7">
        <f>IF(AND(H148="",L148=""),"Missing Date",IF(OR(AND(O148&lt;&gt;"",O148&lt;0),AND(P148&lt;&gt;"",P148&lt;0)),"Overdue",IF(OR(AND(O148&lt;&gt;"",O148&lt;=30),AND(P148&lt;&gt;"",P148&lt;=30)),"Due Soon",IF(K148="Filed","Complete","OK"))))</f>
        <v/>
      </c>
    </row>
    <row r="149">
      <c r="A149" s="11" t="n"/>
      <c r="B149" s="11" t="n"/>
      <c r="C149" s="11" t="n"/>
      <c r="D149" s="11" t="n"/>
      <c r="E149" s="12" t="n"/>
      <c r="F149" s="11" t="n"/>
      <c r="G149" s="11" t="n"/>
      <c r="H149" s="12" t="n"/>
      <c r="I149" s="11" t="n"/>
      <c r="J149" s="12" t="n"/>
      <c r="K149" s="11" t="n"/>
      <c r="L149" s="12" t="n"/>
      <c r="M149" s="11" t="n"/>
      <c r="N149" s="11" t="n"/>
      <c r="O149" s="7">
        <f>IF(H149="","",H149-TODAY())</f>
        <v/>
      </c>
      <c r="P149" s="7">
        <f>IF(L149="","",L149-TODAY())</f>
        <v/>
      </c>
      <c r="Q149" s="7">
        <f>IF(AND(H149="",L149=""),"Missing Date",IF(OR(AND(O149&lt;&gt;"",O149&lt;0),AND(P149&lt;&gt;"",P149&lt;0)),"Overdue",IF(OR(AND(O149&lt;&gt;"",O149&lt;=30),AND(P149&lt;&gt;"",P149&lt;=30)),"Due Soon",IF(K149="Filed","Complete","OK"))))</f>
        <v/>
      </c>
    </row>
    <row r="150">
      <c r="A150" s="13" t="n"/>
      <c r="B150" s="13" t="n"/>
      <c r="C150" s="13" t="n"/>
      <c r="D150" s="13" t="n"/>
      <c r="E150" s="14" t="n"/>
      <c r="F150" s="13" t="n"/>
      <c r="G150" s="13" t="n"/>
      <c r="H150" s="14" t="n"/>
      <c r="I150" s="13" t="n"/>
      <c r="J150" s="14" t="n"/>
      <c r="K150" s="13" t="n"/>
      <c r="L150" s="14" t="n"/>
      <c r="M150" s="13" t="n"/>
      <c r="N150" s="13" t="n"/>
      <c r="O150" s="7">
        <f>IF(H150="","",H150-TODAY())</f>
        <v/>
      </c>
      <c r="P150" s="7">
        <f>IF(L150="","",L150-TODAY())</f>
        <v/>
      </c>
      <c r="Q150" s="7">
        <f>IF(AND(H150="",L150=""),"Missing Date",IF(OR(AND(O150&lt;&gt;"",O150&lt;0),AND(P150&lt;&gt;"",P150&lt;0)),"Overdue",IF(OR(AND(O150&lt;&gt;"",O150&lt;=30),AND(P150&lt;&gt;"",P150&lt;=30)),"Due Soon",IF(K150="Filed","Complete","OK"))))</f>
        <v/>
      </c>
    </row>
    <row r="151">
      <c r="A151" s="11" t="n"/>
      <c r="B151" s="11" t="n"/>
      <c r="C151" s="11" t="n"/>
      <c r="D151" s="11" t="n"/>
      <c r="E151" s="12" t="n"/>
      <c r="F151" s="11" t="n"/>
      <c r="G151" s="11" t="n"/>
      <c r="H151" s="12" t="n"/>
      <c r="I151" s="11" t="n"/>
      <c r="J151" s="12" t="n"/>
      <c r="K151" s="11" t="n"/>
      <c r="L151" s="12" t="n"/>
      <c r="M151" s="11" t="n"/>
      <c r="N151" s="11" t="n"/>
      <c r="O151" s="7">
        <f>IF(H151="","",H151-TODAY())</f>
        <v/>
      </c>
      <c r="P151" s="7">
        <f>IF(L151="","",L151-TODAY())</f>
        <v/>
      </c>
      <c r="Q151" s="7">
        <f>IF(AND(H151="",L151=""),"Missing Date",IF(OR(AND(O151&lt;&gt;"",O151&lt;0),AND(P151&lt;&gt;"",P151&lt;0)),"Overdue",IF(OR(AND(O151&lt;&gt;"",O151&lt;=30),AND(P151&lt;&gt;"",P151&lt;=30)),"Due Soon",IF(K151="Filed","Complete","OK"))))</f>
        <v/>
      </c>
    </row>
    <row r="152">
      <c r="A152" s="13" t="n"/>
      <c r="B152" s="13" t="n"/>
      <c r="C152" s="13" t="n"/>
      <c r="D152" s="13" t="n"/>
      <c r="E152" s="14" t="n"/>
      <c r="F152" s="13" t="n"/>
      <c r="G152" s="13" t="n"/>
      <c r="H152" s="14" t="n"/>
      <c r="I152" s="13" t="n"/>
      <c r="J152" s="14" t="n"/>
      <c r="K152" s="13" t="n"/>
      <c r="L152" s="14" t="n"/>
      <c r="M152" s="13" t="n"/>
      <c r="N152" s="13" t="n"/>
      <c r="O152" s="7">
        <f>IF(H152="","",H152-TODAY())</f>
        <v/>
      </c>
      <c r="P152" s="7">
        <f>IF(L152="","",L152-TODAY())</f>
        <v/>
      </c>
      <c r="Q152" s="7">
        <f>IF(AND(H152="",L152=""),"Missing Date",IF(OR(AND(O152&lt;&gt;"",O152&lt;0),AND(P152&lt;&gt;"",P152&lt;0)),"Overdue",IF(OR(AND(O152&lt;&gt;"",O152&lt;=30),AND(P152&lt;&gt;"",P152&lt;=30)),"Due Soon",IF(K152="Filed","Complete","OK"))))</f>
        <v/>
      </c>
    </row>
    <row r="153">
      <c r="A153" s="11" t="n"/>
      <c r="B153" s="11" t="n"/>
      <c r="C153" s="11" t="n"/>
      <c r="D153" s="11" t="n"/>
      <c r="E153" s="12" t="n"/>
      <c r="F153" s="11" t="n"/>
      <c r="G153" s="11" t="n"/>
      <c r="H153" s="12" t="n"/>
      <c r="I153" s="11" t="n"/>
      <c r="J153" s="12" t="n"/>
      <c r="K153" s="11" t="n"/>
      <c r="L153" s="12" t="n"/>
      <c r="M153" s="11" t="n"/>
      <c r="N153" s="11" t="n"/>
      <c r="O153" s="7">
        <f>IF(H153="","",H153-TODAY())</f>
        <v/>
      </c>
      <c r="P153" s="7">
        <f>IF(L153="","",L153-TODAY())</f>
        <v/>
      </c>
      <c r="Q153" s="7">
        <f>IF(AND(H153="",L153=""),"Missing Date",IF(OR(AND(O153&lt;&gt;"",O153&lt;0),AND(P153&lt;&gt;"",P153&lt;0)),"Overdue",IF(OR(AND(O153&lt;&gt;"",O153&lt;=30),AND(P153&lt;&gt;"",P153&lt;=30)),"Due Soon",IF(K153="Filed","Complete","OK"))))</f>
        <v/>
      </c>
    </row>
    <row r="154">
      <c r="A154" s="13" t="n"/>
      <c r="B154" s="13" t="n"/>
      <c r="C154" s="13" t="n"/>
      <c r="D154" s="13" t="n"/>
      <c r="E154" s="14" t="n"/>
      <c r="F154" s="13" t="n"/>
      <c r="G154" s="13" t="n"/>
      <c r="H154" s="14" t="n"/>
      <c r="I154" s="13" t="n"/>
      <c r="J154" s="14" t="n"/>
      <c r="K154" s="13" t="n"/>
      <c r="L154" s="14" t="n"/>
      <c r="M154" s="13" t="n"/>
      <c r="N154" s="13" t="n"/>
      <c r="O154" s="7">
        <f>IF(H154="","",H154-TODAY())</f>
        <v/>
      </c>
      <c r="P154" s="7">
        <f>IF(L154="","",L154-TODAY())</f>
        <v/>
      </c>
      <c r="Q154" s="7">
        <f>IF(AND(H154="",L154=""),"Missing Date",IF(OR(AND(O154&lt;&gt;"",O154&lt;0),AND(P154&lt;&gt;"",P154&lt;0)),"Overdue",IF(OR(AND(O154&lt;&gt;"",O154&lt;=30),AND(P154&lt;&gt;"",P154&lt;=30)),"Due Soon",IF(K154="Filed","Complete","OK"))))</f>
        <v/>
      </c>
    </row>
    <row r="155">
      <c r="A155" s="11" t="n"/>
      <c r="B155" s="11" t="n"/>
      <c r="C155" s="11" t="n"/>
      <c r="D155" s="11" t="n"/>
      <c r="E155" s="12" t="n"/>
      <c r="F155" s="11" t="n"/>
      <c r="G155" s="11" t="n"/>
      <c r="H155" s="12" t="n"/>
      <c r="I155" s="11" t="n"/>
      <c r="J155" s="12" t="n"/>
      <c r="K155" s="11" t="n"/>
      <c r="L155" s="12" t="n"/>
      <c r="M155" s="11" t="n"/>
      <c r="N155" s="11" t="n"/>
      <c r="O155" s="7">
        <f>IF(H155="","",H155-TODAY())</f>
        <v/>
      </c>
      <c r="P155" s="7">
        <f>IF(L155="","",L155-TODAY())</f>
        <v/>
      </c>
      <c r="Q155" s="7">
        <f>IF(AND(H155="",L155=""),"Missing Date",IF(OR(AND(O155&lt;&gt;"",O155&lt;0),AND(P155&lt;&gt;"",P155&lt;0)),"Overdue",IF(OR(AND(O155&lt;&gt;"",O155&lt;=30),AND(P155&lt;&gt;"",P155&lt;=30)),"Due Soon",IF(K155="Filed","Complete","OK"))))</f>
        <v/>
      </c>
    </row>
    <row r="156">
      <c r="A156" s="13" t="n"/>
      <c r="B156" s="13" t="n"/>
      <c r="C156" s="13" t="n"/>
      <c r="D156" s="13" t="n"/>
      <c r="E156" s="14" t="n"/>
      <c r="F156" s="13" t="n"/>
      <c r="G156" s="13" t="n"/>
      <c r="H156" s="14" t="n"/>
      <c r="I156" s="13" t="n"/>
      <c r="J156" s="14" t="n"/>
      <c r="K156" s="13" t="n"/>
      <c r="L156" s="14" t="n"/>
      <c r="M156" s="13" t="n"/>
      <c r="N156" s="13" t="n"/>
      <c r="O156" s="7">
        <f>IF(H156="","",H156-TODAY())</f>
        <v/>
      </c>
      <c r="P156" s="7">
        <f>IF(L156="","",L156-TODAY())</f>
        <v/>
      </c>
      <c r="Q156" s="7">
        <f>IF(AND(H156="",L156=""),"Missing Date",IF(OR(AND(O156&lt;&gt;"",O156&lt;0),AND(P156&lt;&gt;"",P156&lt;0)),"Overdue",IF(OR(AND(O156&lt;&gt;"",O156&lt;=30),AND(P156&lt;&gt;"",P156&lt;=30)),"Due Soon",IF(K156="Filed","Complete","OK"))))</f>
        <v/>
      </c>
    </row>
    <row r="157">
      <c r="A157" s="11" t="n"/>
      <c r="B157" s="11" t="n"/>
      <c r="C157" s="11" t="n"/>
      <c r="D157" s="11" t="n"/>
      <c r="E157" s="12" t="n"/>
      <c r="F157" s="11" t="n"/>
      <c r="G157" s="11" t="n"/>
      <c r="H157" s="12" t="n"/>
      <c r="I157" s="11" t="n"/>
      <c r="J157" s="12" t="n"/>
      <c r="K157" s="11" t="n"/>
      <c r="L157" s="12" t="n"/>
      <c r="M157" s="11" t="n"/>
      <c r="N157" s="11" t="n"/>
      <c r="O157" s="7">
        <f>IF(H157="","",H157-TODAY())</f>
        <v/>
      </c>
      <c r="P157" s="7">
        <f>IF(L157="","",L157-TODAY())</f>
        <v/>
      </c>
      <c r="Q157" s="7">
        <f>IF(AND(H157="",L157=""),"Missing Date",IF(OR(AND(O157&lt;&gt;"",O157&lt;0),AND(P157&lt;&gt;"",P157&lt;0)),"Overdue",IF(OR(AND(O157&lt;&gt;"",O157&lt;=30),AND(P157&lt;&gt;"",P157&lt;=30)),"Due Soon",IF(K157="Filed","Complete","OK"))))</f>
        <v/>
      </c>
    </row>
    <row r="158">
      <c r="A158" s="13" t="n"/>
      <c r="B158" s="13" t="n"/>
      <c r="C158" s="13" t="n"/>
      <c r="D158" s="13" t="n"/>
      <c r="E158" s="14" t="n"/>
      <c r="F158" s="13" t="n"/>
      <c r="G158" s="13" t="n"/>
      <c r="H158" s="14" t="n"/>
      <c r="I158" s="13" t="n"/>
      <c r="J158" s="14" t="n"/>
      <c r="K158" s="13" t="n"/>
      <c r="L158" s="14" t="n"/>
      <c r="M158" s="13" t="n"/>
      <c r="N158" s="13" t="n"/>
      <c r="O158" s="7">
        <f>IF(H158="","",H158-TODAY())</f>
        <v/>
      </c>
      <c r="P158" s="7">
        <f>IF(L158="","",L158-TODAY())</f>
        <v/>
      </c>
      <c r="Q158" s="7">
        <f>IF(AND(H158="",L158=""),"Missing Date",IF(OR(AND(O158&lt;&gt;"",O158&lt;0),AND(P158&lt;&gt;"",P158&lt;0)),"Overdue",IF(OR(AND(O158&lt;&gt;"",O158&lt;=30),AND(P158&lt;&gt;"",P158&lt;=30)),"Due Soon",IF(K158="Filed","Complete","OK"))))</f>
        <v/>
      </c>
    </row>
    <row r="159">
      <c r="A159" s="11" t="n"/>
      <c r="B159" s="11" t="n"/>
      <c r="C159" s="11" t="n"/>
      <c r="D159" s="11" t="n"/>
      <c r="E159" s="12" t="n"/>
      <c r="F159" s="11" t="n"/>
      <c r="G159" s="11" t="n"/>
      <c r="H159" s="12" t="n"/>
      <c r="I159" s="11" t="n"/>
      <c r="J159" s="12" t="n"/>
      <c r="K159" s="11" t="n"/>
      <c r="L159" s="12" t="n"/>
      <c r="M159" s="11" t="n"/>
      <c r="N159" s="11" t="n"/>
      <c r="O159" s="7">
        <f>IF(H159="","",H159-TODAY())</f>
        <v/>
      </c>
      <c r="P159" s="7">
        <f>IF(L159="","",L159-TODAY())</f>
        <v/>
      </c>
      <c r="Q159" s="7">
        <f>IF(AND(H159="",L159=""),"Missing Date",IF(OR(AND(O159&lt;&gt;"",O159&lt;0),AND(P159&lt;&gt;"",P159&lt;0)),"Overdue",IF(OR(AND(O159&lt;&gt;"",O159&lt;=30),AND(P159&lt;&gt;"",P159&lt;=30)),"Due Soon",IF(K159="Filed","Complete","OK"))))</f>
        <v/>
      </c>
    </row>
    <row r="160">
      <c r="A160" s="13" t="n"/>
      <c r="B160" s="13" t="n"/>
      <c r="C160" s="13" t="n"/>
      <c r="D160" s="13" t="n"/>
      <c r="E160" s="14" t="n"/>
      <c r="F160" s="13" t="n"/>
      <c r="G160" s="13" t="n"/>
      <c r="H160" s="14" t="n"/>
      <c r="I160" s="13" t="n"/>
      <c r="J160" s="14" t="n"/>
      <c r="K160" s="13" t="n"/>
      <c r="L160" s="14" t="n"/>
      <c r="M160" s="13" t="n"/>
      <c r="N160" s="13" t="n"/>
      <c r="O160" s="7">
        <f>IF(H160="","",H160-TODAY())</f>
        <v/>
      </c>
      <c r="P160" s="7">
        <f>IF(L160="","",L160-TODAY())</f>
        <v/>
      </c>
      <c r="Q160" s="7">
        <f>IF(AND(H160="",L160=""),"Missing Date",IF(OR(AND(O160&lt;&gt;"",O160&lt;0),AND(P160&lt;&gt;"",P160&lt;0)),"Overdue",IF(OR(AND(O160&lt;&gt;"",O160&lt;=30),AND(P160&lt;&gt;"",P160&lt;=30)),"Due Soon",IF(K160="Filed","Complete","OK"))))</f>
        <v/>
      </c>
    </row>
    <row r="161">
      <c r="A161" s="11" t="n"/>
      <c r="B161" s="11" t="n"/>
      <c r="C161" s="11" t="n"/>
      <c r="D161" s="11" t="n"/>
      <c r="E161" s="12" t="n"/>
      <c r="F161" s="11" t="n"/>
      <c r="G161" s="11" t="n"/>
      <c r="H161" s="12" t="n"/>
      <c r="I161" s="11" t="n"/>
      <c r="J161" s="12" t="n"/>
      <c r="K161" s="11" t="n"/>
      <c r="L161" s="12" t="n"/>
      <c r="M161" s="11" t="n"/>
      <c r="N161" s="11" t="n"/>
      <c r="O161" s="7">
        <f>IF(H161="","",H161-TODAY())</f>
        <v/>
      </c>
      <c r="P161" s="7">
        <f>IF(L161="","",L161-TODAY())</f>
        <v/>
      </c>
      <c r="Q161" s="7">
        <f>IF(AND(H161="",L161=""),"Missing Date",IF(OR(AND(O161&lt;&gt;"",O161&lt;0),AND(P161&lt;&gt;"",P161&lt;0)),"Overdue",IF(OR(AND(O161&lt;&gt;"",O161&lt;=30),AND(P161&lt;&gt;"",P161&lt;=30)),"Due Soon",IF(K161="Filed","Complete","OK"))))</f>
        <v/>
      </c>
    </row>
    <row r="162">
      <c r="A162" s="13" t="n"/>
      <c r="B162" s="13" t="n"/>
      <c r="C162" s="13" t="n"/>
      <c r="D162" s="13" t="n"/>
      <c r="E162" s="14" t="n"/>
      <c r="F162" s="13" t="n"/>
      <c r="G162" s="13" t="n"/>
      <c r="H162" s="14" t="n"/>
      <c r="I162" s="13" t="n"/>
      <c r="J162" s="14" t="n"/>
      <c r="K162" s="13" t="n"/>
      <c r="L162" s="14" t="n"/>
      <c r="M162" s="13" t="n"/>
      <c r="N162" s="13" t="n"/>
      <c r="O162" s="7">
        <f>IF(H162="","",H162-TODAY())</f>
        <v/>
      </c>
      <c r="P162" s="7">
        <f>IF(L162="","",L162-TODAY())</f>
        <v/>
      </c>
      <c r="Q162" s="7">
        <f>IF(AND(H162="",L162=""),"Missing Date",IF(OR(AND(O162&lt;&gt;"",O162&lt;0),AND(P162&lt;&gt;"",P162&lt;0)),"Overdue",IF(OR(AND(O162&lt;&gt;"",O162&lt;=30),AND(P162&lt;&gt;"",P162&lt;=30)),"Due Soon",IF(K162="Filed","Complete","OK"))))</f>
        <v/>
      </c>
    </row>
    <row r="163">
      <c r="A163" s="11" t="n"/>
      <c r="B163" s="11" t="n"/>
      <c r="C163" s="11" t="n"/>
      <c r="D163" s="11" t="n"/>
      <c r="E163" s="12" t="n"/>
      <c r="F163" s="11" t="n"/>
      <c r="G163" s="11" t="n"/>
      <c r="H163" s="12" t="n"/>
      <c r="I163" s="11" t="n"/>
      <c r="J163" s="12" t="n"/>
      <c r="K163" s="11" t="n"/>
      <c r="L163" s="12" t="n"/>
      <c r="M163" s="11" t="n"/>
      <c r="N163" s="11" t="n"/>
      <c r="O163" s="7">
        <f>IF(H163="","",H163-TODAY())</f>
        <v/>
      </c>
      <c r="P163" s="7">
        <f>IF(L163="","",L163-TODAY())</f>
        <v/>
      </c>
      <c r="Q163" s="7">
        <f>IF(AND(H163="",L163=""),"Missing Date",IF(OR(AND(O163&lt;&gt;"",O163&lt;0),AND(P163&lt;&gt;"",P163&lt;0)),"Overdue",IF(OR(AND(O163&lt;&gt;"",O163&lt;=30),AND(P163&lt;&gt;"",P163&lt;=30)),"Due Soon",IF(K163="Filed","Complete","OK"))))</f>
        <v/>
      </c>
    </row>
    <row r="164">
      <c r="A164" s="13" t="n"/>
      <c r="B164" s="13" t="n"/>
      <c r="C164" s="13" t="n"/>
      <c r="D164" s="13" t="n"/>
      <c r="E164" s="14" t="n"/>
      <c r="F164" s="13" t="n"/>
      <c r="G164" s="13" t="n"/>
      <c r="H164" s="14" t="n"/>
      <c r="I164" s="13" t="n"/>
      <c r="J164" s="14" t="n"/>
      <c r="K164" s="13" t="n"/>
      <c r="L164" s="14" t="n"/>
      <c r="M164" s="13" t="n"/>
      <c r="N164" s="13" t="n"/>
      <c r="O164" s="7">
        <f>IF(H164="","",H164-TODAY())</f>
        <v/>
      </c>
      <c r="P164" s="7">
        <f>IF(L164="","",L164-TODAY())</f>
        <v/>
      </c>
      <c r="Q164" s="7">
        <f>IF(AND(H164="",L164=""),"Missing Date",IF(OR(AND(O164&lt;&gt;"",O164&lt;0),AND(P164&lt;&gt;"",P164&lt;0)),"Overdue",IF(OR(AND(O164&lt;&gt;"",O164&lt;=30),AND(P164&lt;&gt;"",P164&lt;=30)),"Due Soon",IF(K164="Filed","Complete","OK"))))</f>
        <v/>
      </c>
    </row>
    <row r="165">
      <c r="A165" s="11" t="n"/>
      <c r="B165" s="11" t="n"/>
      <c r="C165" s="11" t="n"/>
      <c r="D165" s="11" t="n"/>
      <c r="E165" s="12" t="n"/>
      <c r="F165" s="11" t="n"/>
      <c r="G165" s="11" t="n"/>
      <c r="H165" s="12" t="n"/>
      <c r="I165" s="11" t="n"/>
      <c r="J165" s="12" t="n"/>
      <c r="K165" s="11" t="n"/>
      <c r="L165" s="12" t="n"/>
      <c r="M165" s="11" t="n"/>
      <c r="N165" s="11" t="n"/>
      <c r="O165" s="7">
        <f>IF(H165="","",H165-TODAY())</f>
        <v/>
      </c>
      <c r="P165" s="7">
        <f>IF(L165="","",L165-TODAY())</f>
        <v/>
      </c>
      <c r="Q165" s="7">
        <f>IF(AND(H165="",L165=""),"Missing Date",IF(OR(AND(O165&lt;&gt;"",O165&lt;0),AND(P165&lt;&gt;"",P165&lt;0)),"Overdue",IF(OR(AND(O165&lt;&gt;"",O165&lt;=30),AND(P165&lt;&gt;"",P165&lt;=30)),"Due Soon",IF(K165="Filed","Complete","OK"))))</f>
        <v/>
      </c>
    </row>
    <row r="166">
      <c r="A166" s="13" t="n"/>
      <c r="B166" s="13" t="n"/>
      <c r="C166" s="13" t="n"/>
      <c r="D166" s="13" t="n"/>
      <c r="E166" s="14" t="n"/>
      <c r="F166" s="13" t="n"/>
      <c r="G166" s="13" t="n"/>
      <c r="H166" s="14" t="n"/>
      <c r="I166" s="13" t="n"/>
      <c r="J166" s="14" t="n"/>
      <c r="K166" s="13" t="n"/>
      <c r="L166" s="14" t="n"/>
      <c r="M166" s="13" t="n"/>
      <c r="N166" s="13" t="n"/>
      <c r="O166" s="7">
        <f>IF(H166="","",H166-TODAY())</f>
        <v/>
      </c>
      <c r="P166" s="7">
        <f>IF(L166="","",L166-TODAY())</f>
        <v/>
      </c>
      <c r="Q166" s="7">
        <f>IF(AND(H166="",L166=""),"Missing Date",IF(OR(AND(O166&lt;&gt;"",O166&lt;0),AND(P166&lt;&gt;"",P166&lt;0)),"Overdue",IF(OR(AND(O166&lt;&gt;"",O166&lt;=30),AND(P166&lt;&gt;"",P166&lt;=30)),"Due Soon",IF(K166="Filed","Complete","OK"))))</f>
        <v/>
      </c>
    </row>
    <row r="167">
      <c r="A167" s="11" t="n"/>
      <c r="B167" s="11" t="n"/>
      <c r="C167" s="11" t="n"/>
      <c r="D167" s="11" t="n"/>
      <c r="E167" s="12" t="n"/>
      <c r="F167" s="11" t="n"/>
      <c r="G167" s="11" t="n"/>
      <c r="H167" s="12" t="n"/>
      <c r="I167" s="11" t="n"/>
      <c r="J167" s="12" t="n"/>
      <c r="K167" s="11" t="n"/>
      <c r="L167" s="12" t="n"/>
      <c r="M167" s="11" t="n"/>
      <c r="N167" s="11" t="n"/>
      <c r="O167" s="7">
        <f>IF(H167="","",H167-TODAY())</f>
        <v/>
      </c>
      <c r="P167" s="7">
        <f>IF(L167="","",L167-TODAY())</f>
        <v/>
      </c>
      <c r="Q167" s="7">
        <f>IF(AND(H167="",L167=""),"Missing Date",IF(OR(AND(O167&lt;&gt;"",O167&lt;0),AND(P167&lt;&gt;"",P167&lt;0)),"Overdue",IF(OR(AND(O167&lt;&gt;"",O167&lt;=30),AND(P167&lt;&gt;"",P167&lt;=30)),"Due Soon",IF(K167="Filed","Complete","OK"))))</f>
        <v/>
      </c>
    </row>
    <row r="168">
      <c r="A168" s="13" t="n"/>
      <c r="B168" s="13" t="n"/>
      <c r="C168" s="13" t="n"/>
      <c r="D168" s="13" t="n"/>
      <c r="E168" s="14" t="n"/>
      <c r="F168" s="13" t="n"/>
      <c r="G168" s="13" t="n"/>
      <c r="H168" s="14" t="n"/>
      <c r="I168" s="13" t="n"/>
      <c r="J168" s="14" t="n"/>
      <c r="K168" s="13" t="n"/>
      <c r="L168" s="14" t="n"/>
      <c r="M168" s="13" t="n"/>
      <c r="N168" s="13" t="n"/>
      <c r="O168" s="7">
        <f>IF(H168="","",H168-TODAY())</f>
        <v/>
      </c>
      <c r="P168" s="7">
        <f>IF(L168="","",L168-TODAY())</f>
        <v/>
      </c>
      <c r="Q168" s="7">
        <f>IF(AND(H168="",L168=""),"Missing Date",IF(OR(AND(O168&lt;&gt;"",O168&lt;0),AND(P168&lt;&gt;"",P168&lt;0)),"Overdue",IF(OR(AND(O168&lt;&gt;"",O168&lt;=30),AND(P168&lt;&gt;"",P168&lt;=30)),"Due Soon",IF(K168="Filed","Complete","OK"))))</f>
        <v/>
      </c>
    </row>
    <row r="169">
      <c r="A169" s="11" t="n"/>
      <c r="B169" s="11" t="n"/>
      <c r="C169" s="11" t="n"/>
      <c r="D169" s="11" t="n"/>
      <c r="E169" s="12" t="n"/>
      <c r="F169" s="11" t="n"/>
      <c r="G169" s="11" t="n"/>
      <c r="H169" s="12" t="n"/>
      <c r="I169" s="11" t="n"/>
      <c r="J169" s="12" t="n"/>
      <c r="K169" s="11" t="n"/>
      <c r="L169" s="12" t="n"/>
      <c r="M169" s="11" t="n"/>
      <c r="N169" s="11" t="n"/>
      <c r="O169" s="7">
        <f>IF(H169="","",H169-TODAY())</f>
        <v/>
      </c>
      <c r="P169" s="7">
        <f>IF(L169="","",L169-TODAY())</f>
        <v/>
      </c>
      <c r="Q169" s="7">
        <f>IF(AND(H169="",L169=""),"Missing Date",IF(OR(AND(O169&lt;&gt;"",O169&lt;0),AND(P169&lt;&gt;"",P169&lt;0)),"Overdue",IF(OR(AND(O169&lt;&gt;"",O169&lt;=30),AND(P169&lt;&gt;"",P169&lt;=30)),"Due Soon",IF(K169="Filed","Complete","OK"))))</f>
        <v/>
      </c>
    </row>
    <row r="170">
      <c r="A170" s="13" t="n"/>
      <c r="B170" s="13" t="n"/>
      <c r="C170" s="13" t="n"/>
      <c r="D170" s="13" t="n"/>
      <c r="E170" s="14" t="n"/>
      <c r="F170" s="13" t="n"/>
      <c r="G170" s="13" t="n"/>
      <c r="H170" s="14" t="n"/>
      <c r="I170" s="13" t="n"/>
      <c r="J170" s="14" t="n"/>
      <c r="K170" s="13" t="n"/>
      <c r="L170" s="14" t="n"/>
      <c r="M170" s="13" t="n"/>
      <c r="N170" s="13" t="n"/>
      <c r="O170" s="7">
        <f>IF(H170="","",H170-TODAY())</f>
        <v/>
      </c>
      <c r="P170" s="7">
        <f>IF(L170="","",L170-TODAY())</f>
        <v/>
      </c>
      <c r="Q170" s="7">
        <f>IF(AND(H170="",L170=""),"Missing Date",IF(OR(AND(O170&lt;&gt;"",O170&lt;0),AND(P170&lt;&gt;"",P170&lt;0)),"Overdue",IF(OR(AND(O170&lt;&gt;"",O170&lt;=30),AND(P170&lt;&gt;"",P170&lt;=30)),"Due Soon",IF(K170="Filed","Complete","OK"))))</f>
        <v/>
      </c>
    </row>
    <row r="171">
      <c r="A171" s="11" t="n"/>
      <c r="B171" s="11" t="n"/>
      <c r="C171" s="11" t="n"/>
      <c r="D171" s="11" t="n"/>
      <c r="E171" s="12" t="n"/>
      <c r="F171" s="11" t="n"/>
      <c r="G171" s="11" t="n"/>
      <c r="H171" s="12" t="n"/>
      <c r="I171" s="11" t="n"/>
      <c r="J171" s="12" t="n"/>
      <c r="K171" s="11" t="n"/>
      <c r="L171" s="12" t="n"/>
      <c r="M171" s="11" t="n"/>
      <c r="N171" s="11" t="n"/>
      <c r="O171" s="7">
        <f>IF(H171="","",H171-TODAY())</f>
        <v/>
      </c>
      <c r="P171" s="7">
        <f>IF(L171="","",L171-TODAY())</f>
        <v/>
      </c>
      <c r="Q171" s="7">
        <f>IF(AND(H171="",L171=""),"Missing Date",IF(OR(AND(O171&lt;&gt;"",O171&lt;0),AND(P171&lt;&gt;"",P171&lt;0)),"Overdue",IF(OR(AND(O171&lt;&gt;"",O171&lt;=30),AND(P171&lt;&gt;"",P171&lt;=30)),"Due Soon",IF(K171="Filed","Complete","OK"))))</f>
        <v/>
      </c>
    </row>
    <row r="172">
      <c r="A172" s="13" t="n"/>
      <c r="B172" s="13" t="n"/>
      <c r="C172" s="13" t="n"/>
      <c r="D172" s="13" t="n"/>
      <c r="E172" s="14" t="n"/>
      <c r="F172" s="13" t="n"/>
      <c r="G172" s="13" t="n"/>
      <c r="H172" s="14" t="n"/>
      <c r="I172" s="13" t="n"/>
      <c r="J172" s="14" t="n"/>
      <c r="K172" s="13" t="n"/>
      <c r="L172" s="14" t="n"/>
      <c r="M172" s="13" t="n"/>
      <c r="N172" s="13" t="n"/>
      <c r="O172" s="7">
        <f>IF(H172="","",H172-TODAY())</f>
        <v/>
      </c>
      <c r="P172" s="7">
        <f>IF(L172="","",L172-TODAY())</f>
        <v/>
      </c>
      <c r="Q172" s="7">
        <f>IF(AND(H172="",L172=""),"Missing Date",IF(OR(AND(O172&lt;&gt;"",O172&lt;0),AND(P172&lt;&gt;"",P172&lt;0)),"Overdue",IF(OR(AND(O172&lt;&gt;"",O172&lt;=30),AND(P172&lt;&gt;"",P172&lt;=30)),"Due Soon",IF(K172="Filed","Complete","OK"))))</f>
        <v/>
      </c>
    </row>
    <row r="173">
      <c r="A173" s="11" t="n"/>
      <c r="B173" s="11" t="n"/>
      <c r="C173" s="11" t="n"/>
      <c r="D173" s="11" t="n"/>
      <c r="E173" s="12" t="n"/>
      <c r="F173" s="11" t="n"/>
      <c r="G173" s="11" t="n"/>
      <c r="H173" s="12" t="n"/>
      <c r="I173" s="11" t="n"/>
      <c r="J173" s="12" t="n"/>
      <c r="K173" s="11" t="n"/>
      <c r="L173" s="12" t="n"/>
      <c r="M173" s="11" t="n"/>
      <c r="N173" s="11" t="n"/>
      <c r="O173" s="7">
        <f>IF(H173="","",H173-TODAY())</f>
        <v/>
      </c>
      <c r="P173" s="7">
        <f>IF(L173="","",L173-TODAY())</f>
        <v/>
      </c>
      <c r="Q173" s="7">
        <f>IF(AND(H173="",L173=""),"Missing Date",IF(OR(AND(O173&lt;&gt;"",O173&lt;0),AND(P173&lt;&gt;"",P173&lt;0)),"Overdue",IF(OR(AND(O173&lt;&gt;"",O173&lt;=30),AND(P173&lt;&gt;"",P173&lt;=30)),"Due Soon",IF(K173="Filed","Complete","OK"))))</f>
        <v/>
      </c>
    </row>
    <row r="174">
      <c r="A174" s="13" t="n"/>
      <c r="B174" s="13" t="n"/>
      <c r="C174" s="13" t="n"/>
      <c r="D174" s="13" t="n"/>
      <c r="E174" s="14" t="n"/>
      <c r="F174" s="13" t="n"/>
      <c r="G174" s="13" t="n"/>
      <c r="H174" s="14" t="n"/>
      <c r="I174" s="13" t="n"/>
      <c r="J174" s="14" t="n"/>
      <c r="K174" s="13" t="n"/>
      <c r="L174" s="14" t="n"/>
      <c r="M174" s="13" t="n"/>
      <c r="N174" s="13" t="n"/>
      <c r="O174" s="7">
        <f>IF(H174="","",H174-TODAY())</f>
        <v/>
      </c>
      <c r="P174" s="7">
        <f>IF(L174="","",L174-TODAY())</f>
        <v/>
      </c>
      <c r="Q174" s="7">
        <f>IF(AND(H174="",L174=""),"Missing Date",IF(OR(AND(O174&lt;&gt;"",O174&lt;0),AND(P174&lt;&gt;"",P174&lt;0)),"Overdue",IF(OR(AND(O174&lt;&gt;"",O174&lt;=30),AND(P174&lt;&gt;"",P174&lt;=30)),"Due Soon",IF(K174="Filed","Complete","OK"))))</f>
        <v/>
      </c>
    </row>
    <row r="175">
      <c r="A175" s="11" t="n"/>
      <c r="B175" s="11" t="n"/>
      <c r="C175" s="11" t="n"/>
      <c r="D175" s="11" t="n"/>
      <c r="E175" s="12" t="n"/>
      <c r="F175" s="11" t="n"/>
      <c r="G175" s="11" t="n"/>
      <c r="H175" s="12" t="n"/>
      <c r="I175" s="11" t="n"/>
      <c r="J175" s="12" t="n"/>
      <c r="K175" s="11" t="n"/>
      <c r="L175" s="12" t="n"/>
      <c r="M175" s="11" t="n"/>
      <c r="N175" s="11" t="n"/>
      <c r="O175" s="7">
        <f>IF(H175="","",H175-TODAY())</f>
        <v/>
      </c>
      <c r="P175" s="7">
        <f>IF(L175="","",L175-TODAY())</f>
        <v/>
      </c>
      <c r="Q175" s="7">
        <f>IF(AND(H175="",L175=""),"Missing Date",IF(OR(AND(O175&lt;&gt;"",O175&lt;0),AND(P175&lt;&gt;"",P175&lt;0)),"Overdue",IF(OR(AND(O175&lt;&gt;"",O175&lt;=30),AND(P175&lt;&gt;"",P175&lt;=30)),"Due Soon",IF(K175="Filed","Complete","OK"))))</f>
        <v/>
      </c>
    </row>
    <row r="176">
      <c r="A176" s="13" t="n"/>
      <c r="B176" s="13" t="n"/>
      <c r="C176" s="13" t="n"/>
      <c r="D176" s="13" t="n"/>
      <c r="E176" s="14" t="n"/>
      <c r="F176" s="13" t="n"/>
      <c r="G176" s="13" t="n"/>
      <c r="H176" s="14" t="n"/>
      <c r="I176" s="13" t="n"/>
      <c r="J176" s="14" t="n"/>
      <c r="K176" s="13" t="n"/>
      <c r="L176" s="14" t="n"/>
      <c r="M176" s="13" t="n"/>
      <c r="N176" s="13" t="n"/>
      <c r="O176" s="7">
        <f>IF(H176="","",H176-TODAY())</f>
        <v/>
      </c>
      <c r="P176" s="7">
        <f>IF(L176="","",L176-TODAY())</f>
        <v/>
      </c>
      <c r="Q176" s="7">
        <f>IF(AND(H176="",L176=""),"Missing Date",IF(OR(AND(O176&lt;&gt;"",O176&lt;0),AND(P176&lt;&gt;"",P176&lt;0)),"Overdue",IF(OR(AND(O176&lt;&gt;"",O176&lt;=30),AND(P176&lt;&gt;"",P176&lt;=30)),"Due Soon",IF(K176="Filed","Complete","OK"))))</f>
        <v/>
      </c>
    </row>
    <row r="177">
      <c r="A177" s="11" t="n"/>
      <c r="B177" s="11" t="n"/>
      <c r="C177" s="11" t="n"/>
      <c r="D177" s="11" t="n"/>
      <c r="E177" s="12" t="n"/>
      <c r="F177" s="11" t="n"/>
      <c r="G177" s="11" t="n"/>
      <c r="H177" s="12" t="n"/>
      <c r="I177" s="11" t="n"/>
      <c r="J177" s="12" t="n"/>
      <c r="K177" s="11" t="n"/>
      <c r="L177" s="12" t="n"/>
      <c r="M177" s="11" t="n"/>
      <c r="N177" s="11" t="n"/>
      <c r="O177" s="7">
        <f>IF(H177="","",H177-TODAY())</f>
        <v/>
      </c>
      <c r="P177" s="7">
        <f>IF(L177="","",L177-TODAY())</f>
        <v/>
      </c>
      <c r="Q177" s="7">
        <f>IF(AND(H177="",L177=""),"Missing Date",IF(OR(AND(O177&lt;&gt;"",O177&lt;0),AND(P177&lt;&gt;"",P177&lt;0)),"Overdue",IF(OR(AND(O177&lt;&gt;"",O177&lt;=30),AND(P177&lt;&gt;"",P177&lt;=30)),"Due Soon",IF(K177="Filed","Complete","OK"))))</f>
        <v/>
      </c>
    </row>
    <row r="178">
      <c r="A178" s="13" t="n"/>
      <c r="B178" s="13" t="n"/>
      <c r="C178" s="13" t="n"/>
      <c r="D178" s="13" t="n"/>
      <c r="E178" s="14" t="n"/>
      <c r="F178" s="13" t="n"/>
      <c r="G178" s="13" t="n"/>
      <c r="H178" s="14" t="n"/>
      <c r="I178" s="13" t="n"/>
      <c r="J178" s="14" t="n"/>
      <c r="K178" s="13" t="n"/>
      <c r="L178" s="14" t="n"/>
      <c r="M178" s="13" t="n"/>
      <c r="N178" s="13" t="n"/>
      <c r="O178" s="7">
        <f>IF(H178="","",H178-TODAY())</f>
        <v/>
      </c>
      <c r="P178" s="7">
        <f>IF(L178="","",L178-TODAY())</f>
        <v/>
      </c>
      <c r="Q178" s="7">
        <f>IF(AND(H178="",L178=""),"Missing Date",IF(OR(AND(O178&lt;&gt;"",O178&lt;0),AND(P178&lt;&gt;"",P178&lt;0)),"Overdue",IF(OR(AND(O178&lt;&gt;"",O178&lt;=30),AND(P178&lt;&gt;"",P178&lt;=30)),"Due Soon",IF(K178="Filed","Complete","OK"))))</f>
        <v/>
      </c>
    </row>
    <row r="179">
      <c r="A179" s="11" t="n"/>
      <c r="B179" s="11" t="n"/>
      <c r="C179" s="11" t="n"/>
      <c r="D179" s="11" t="n"/>
      <c r="E179" s="12" t="n"/>
      <c r="F179" s="11" t="n"/>
      <c r="G179" s="11" t="n"/>
      <c r="H179" s="12" t="n"/>
      <c r="I179" s="11" t="n"/>
      <c r="J179" s="12" t="n"/>
      <c r="K179" s="11" t="n"/>
      <c r="L179" s="12" t="n"/>
      <c r="M179" s="11" t="n"/>
      <c r="N179" s="11" t="n"/>
      <c r="O179" s="7">
        <f>IF(H179="","",H179-TODAY())</f>
        <v/>
      </c>
      <c r="P179" s="7">
        <f>IF(L179="","",L179-TODAY())</f>
        <v/>
      </c>
      <c r="Q179" s="7">
        <f>IF(AND(H179="",L179=""),"Missing Date",IF(OR(AND(O179&lt;&gt;"",O179&lt;0),AND(P179&lt;&gt;"",P179&lt;0)),"Overdue",IF(OR(AND(O179&lt;&gt;"",O179&lt;=30),AND(P179&lt;&gt;"",P179&lt;=30)),"Due Soon",IF(K179="Filed","Complete","OK"))))</f>
        <v/>
      </c>
    </row>
    <row r="180">
      <c r="A180" s="13" t="n"/>
      <c r="B180" s="13" t="n"/>
      <c r="C180" s="13" t="n"/>
      <c r="D180" s="13" t="n"/>
      <c r="E180" s="14" t="n"/>
      <c r="F180" s="13" t="n"/>
      <c r="G180" s="13" t="n"/>
      <c r="H180" s="14" t="n"/>
      <c r="I180" s="13" t="n"/>
      <c r="J180" s="14" t="n"/>
      <c r="K180" s="13" t="n"/>
      <c r="L180" s="14" t="n"/>
      <c r="M180" s="13" t="n"/>
      <c r="N180" s="13" t="n"/>
      <c r="O180" s="7">
        <f>IF(H180="","",H180-TODAY())</f>
        <v/>
      </c>
      <c r="P180" s="7">
        <f>IF(L180="","",L180-TODAY())</f>
        <v/>
      </c>
      <c r="Q180" s="7">
        <f>IF(AND(H180="",L180=""),"Missing Date",IF(OR(AND(O180&lt;&gt;"",O180&lt;0),AND(P180&lt;&gt;"",P180&lt;0)),"Overdue",IF(OR(AND(O180&lt;&gt;"",O180&lt;=30),AND(P180&lt;&gt;"",P180&lt;=30)),"Due Soon",IF(K180="Filed","Complete","OK"))))</f>
        <v/>
      </c>
    </row>
    <row r="181">
      <c r="A181" s="11" t="n"/>
      <c r="B181" s="11" t="n"/>
      <c r="C181" s="11" t="n"/>
      <c r="D181" s="11" t="n"/>
      <c r="E181" s="12" t="n"/>
      <c r="F181" s="11" t="n"/>
      <c r="G181" s="11" t="n"/>
      <c r="H181" s="12" t="n"/>
      <c r="I181" s="11" t="n"/>
      <c r="J181" s="12" t="n"/>
      <c r="K181" s="11" t="n"/>
      <c r="L181" s="12" t="n"/>
      <c r="M181" s="11" t="n"/>
      <c r="N181" s="11" t="n"/>
      <c r="O181" s="7">
        <f>IF(H181="","",H181-TODAY())</f>
        <v/>
      </c>
      <c r="P181" s="7">
        <f>IF(L181="","",L181-TODAY())</f>
        <v/>
      </c>
      <c r="Q181" s="7">
        <f>IF(AND(H181="",L181=""),"Missing Date",IF(OR(AND(O181&lt;&gt;"",O181&lt;0),AND(P181&lt;&gt;"",P181&lt;0)),"Overdue",IF(OR(AND(O181&lt;&gt;"",O181&lt;=30),AND(P181&lt;&gt;"",P181&lt;=30)),"Due Soon",IF(K181="Filed","Complete","OK"))))</f>
        <v/>
      </c>
    </row>
    <row r="182">
      <c r="A182" s="13" t="n"/>
      <c r="B182" s="13" t="n"/>
      <c r="C182" s="13" t="n"/>
      <c r="D182" s="13" t="n"/>
      <c r="E182" s="14" t="n"/>
      <c r="F182" s="13" t="n"/>
      <c r="G182" s="13" t="n"/>
      <c r="H182" s="14" t="n"/>
      <c r="I182" s="13" t="n"/>
      <c r="J182" s="14" t="n"/>
      <c r="K182" s="13" t="n"/>
      <c r="L182" s="14" t="n"/>
      <c r="M182" s="13" t="n"/>
      <c r="N182" s="13" t="n"/>
      <c r="O182" s="7">
        <f>IF(H182="","",H182-TODAY())</f>
        <v/>
      </c>
      <c r="P182" s="7">
        <f>IF(L182="","",L182-TODAY())</f>
        <v/>
      </c>
      <c r="Q182" s="7">
        <f>IF(AND(H182="",L182=""),"Missing Date",IF(OR(AND(O182&lt;&gt;"",O182&lt;0),AND(P182&lt;&gt;"",P182&lt;0)),"Overdue",IF(OR(AND(O182&lt;&gt;"",O182&lt;=30),AND(P182&lt;&gt;"",P182&lt;=30)),"Due Soon",IF(K182="Filed","Complete","OK"))))</f>
        <v/>
      </c>
    </row>
    <row r="183">
      <c r="A183" s="11" t="n"/>
      <c r="B183" s="11" t="n"/>
      <c r="C183" s="11" t="n"/>
      <c r="D183" s="11" t="n"/>
      <c r="E183" s="12" t="n"/>
      <c r="F183" s="11" t="n"/>
      <c r="G183" s="11" t="n"/>
      <c r="H183" s="12" t="n"/>
      <c r="I183" s="11" t="n"/>
      <c r="J183" s="12" t="n"/>
      <c r="K183" s="11" t="n"/>
      <c r="L183" s="12" t="n"/>
      <c r="M183" s="11" t="n"/>
      <c r="N183" s="11" t="n"/>
      <c r="O183" s="7">
        <f>IF(H183="","",H183-TODAY())</f>
        <v/>
      </c>
      <c r="P183" s="7">
        <f>IF(L183="","",L183-TODAY())</f>
        <v/>
      </c>
      <c r="Q183" s="7">
        <f>IF(AND(H183="",L183=""),"Missing Date",IF(OR(AND(O183&lt;&gt;"",O183&lt;0),AND(P183&lt;&gt;"",P183&lt;0)),"Overdue",IF(OR(AND(O183&lt;&gt;"",O183&lt;=30),AND(P183&lt;&gt;"",P183&lt;=30)),"Due Soon",IF(K183="Filed","Complete","OK"))))</f>
        <v/>
      </c>
    </row>
    <row r="184">
      <c r="A184" s="13" t="n"/>
      <c r="B184" s="13" t="n"/>
      <c r="C184" s="13" t="n"/>
      <c r="D184" s="13" t="n"/>
      <c r="E184" s="14" t="n"/>
      <c r="F184" s="13" t="n"/>
      <c r="G184" s="13" t="n"/>
      <c r="H184" s="14" t="n"/>
      <c r="I184" s="13" t="n"/>
      <c r="J184" s="14" t="n"/>
      <c r="K184" s="13" t="n"/>
      <c r="L184" s="14" t="n"/>
      <c r="M184" s="13" t="n"/>
      <c r="N184" s="13" t="n"/>
      <c r="O184" s="7">
        <f>IF(H184="","",H184-TODAY())</f>
        <v/>
      </c>
      <c r="P184" s="7">
        <f>IF(L184="","",L184-TODAY())</f>
        <v/>
      </c>
      <c r="Q184" s="7">
        <f>IF(AND(H184="",L184=""),"Missing Date",IF(OR(AND(O184&lt;&gt;"",O184&lt;0),AND(P184&lt;&gt;"",P184&lt;0)),"Overdue",IF(OR(AND(O184&lt;&gt;"",O184&lt;=30),AND(P184&lt;&gt;"",P184&lt;=30)),"Due Soon",IF(K184="Filed","Complete","OK"))))</f>
        <v/>
      </c>
    </row>
    <row r="185">
      <c r="A185" s="11" t="n"/>
      <c r="B185" s="11" t="n"/>
      <c r="C185" s="11" t="n"/>
      <c r="D185" s="11" t="n"/>
      <c r="E185" s="12" t="n"/>
      <c r="F185" s="11" t="n"/>
      <c r="G185" s="11" t="n"/>
      <c r="H185" s="12" t="n"/>
      <c r="I185" s="11" t="n"/>
      <c r="J185" s="12" t="n"/>
      <c r="K185" s="11" t="n"/>
      <c r="L185" s="12" t="n"/>
      <c r="M185" s="11" t="n"/>
      <c r="N185" s="11" t="n"/>
      <c r="O185" s="7">
        <f>IF(H185="","",H185-TODAY())</f>
        <v/>
      </c>
      <c r="P185" s="7">
        <f>IF(L185="","",L185-TODAY())</f>
        <v/>
      </c>
      <c r="Q185" s="7">
        <f>IF(AND(H185="",L185=""),"Missing Date",IF(OR(AND(O185&lt;&gt;"",O185&lt;0),AND(P185&lt;&gt;"",P185&lt;0)),"Overdue",IF(OR(AND(O185&lt;&gt;"",O185&lt;=30),AND(P185&lt;&gt;"",P185&lt;=30)),"Due Soon",IF(K185="Filed","Complete","OK"))))</f>
        <v/>
      </c>
    </row>
    <row r="186">
      <c r="A186" s="13" t="n"/>
      <c r="B186" s="13" t="n"/>
      <c r="C186" s="13" t="n"/>
      <c r="D186" s="13" t="n"/>
      <c r="E186" s="14" t="n"/>
      <c r="F186" s="13" t="n"/>
      <c r="G186" s="13" t="n"/>
      <c r="H186" s="14" t="n"/>
      <c r="I186" s="13" t="n"/>
      <c r="J186" s="14" t="n"/>
      <c r="K186" s="13" t="n"/>
      <c r="L186" s="14" t="n"/>
      <c r="M186" s="13" t="n"/>
      <c r="N186" s="13" t="n"/>
      <c r="O186" s="7">
        <f>IF(H186="","",H186-TODAY())</f>
        <v/>
      </c>
      <c r="P186" s="7">
        <f>IF(L186="","",L186-TODAY())</f>
        <v/>
      </c>
      <c r="Q186" s="7">
        <f>IF(AND(H186="",L186=""),"Missing Date",IF(OR(AND(O186&lt;&gt;"",O186&lt;0),AND(P186&lt;&gt;"",P186&lt;0)),"Overdue",IF(OR(AND(O186&lt;&gt;"",O186&lt;=30),AND(P186&lt;&gt;"",P186&lt;=30)),"Due Soon",IF(K186="Filed","Complete","OK"))))</f>
        <v/>
      </c>
    </row>
    <row r="187">
      <c r="A187" s="11" t="n"/>
      <c r="B187" s="11" t="n"/>
      <c r="C187" s="11" t="n"/>
      <c r="D187" s="11" t="n"/>
      <c r="E187" s="12" t="n"/>
      <c r="F187" s="11" t="n"/>
      <c r="G187" s="11" t="n"/>
      <c r="H187" s="12" t="n"/>
      <c r="I187" s="11" t="n"/>
      <c r="J187" s="12" t="n"/>
      <c r="K187" s="11" t="n"/>
      <c r="L187" s="12" t="n"/>
      <c r="M187" s="11" t="n"/>
      <c r="N187" s="11" t="n"/>
      <c r="O187" s="7">
        <f>IF(H187="","",H187-TODAY())</f>
        <v/>
      </c>
      <c r="P187" s="7">
        <f>IF(L187="","",L187-TODAY())</f>
        <v/>
      </c>
      <c r="Q187" s="7">
        <f>IF(AND(H187="",L187=""),"Missing Date",IF(OR(AND(O187&lt;&gt;"",O187&lt;0),AND(P187&lt;&gt;"",P187&lt;0)),"Overdue",IF(OR(AND(O187&lt;&gt;"",O187&lt;=30),AND(P187&lt;&gt;"",P187&lt;=30)),"Due Soon",IF(K187="Filed","Complete","OK"))))</f>
        <v/>
      </c>
    </row>
    <row r="188">
      <c r="A188" s="13" t="n"/>
      <c r="B188" s="13" t="n"/>
      <c r="C188" s="13" t="n"/>
      <c r="D188" s="13" t="n"/>
      <c r="E188" s="14" t="n"/>
      <c r="F188" s="13" t="n"/>
      <c r="G188" s="13" t="n"/>
      <c r="H188" s="14" t="n"/>
      <c r="I188" s="13" t="n"/>
      <c r="J188" s="14" t="n"/>
      <c r="K188" s="13" t="n"/>
      <c r="L188" s="14" t="n"/>
      <c r="M188" s="13" t="n"/>
      <c r="N188" s="13" t="n"/>
      <c r="O188" s="7">
        <f>IF(H188="","",H188-TODAY())</f>
        <v/>
      </c>
      <c r="P188" s="7">
        <f>IF(L188="","",L188-TODAY())</f>
        <v/>
      </c>
      <c r="Q188" s="7">
        <f>IF(AND(H188="",L188=""),"Missing Date",IF(OR(AND(O188&lt;&gt;"",O188&lt;0),AND(P188&lt;&gt;"",P188&lt;0)),"Overdue",IF(OR(AND(O188&lt;&gt;"",O188&lt;=30),AND(P188&lt;&gt;"",P188&lt;=30)),"Due Soon",IF(K188="Filed","Complete","OK"))))</f>
        <v/>
      </c>
    </row>
    <row r="189">
      <c r="A189" s="11" t="n"/>
      <c r="B189" s="11" t="n"/>
      <c r="C189" s="11" t="n"/>
      <c r="D189" s="11" t="n"/>
      <c r="E189" s="12" t="n"/>
      <c r="F189" s="11" t="n"/>
      <c r="G189" s="11" t="n"/>
      <c r="H189" s="12" t="n"/>
      <c r="I189" s="11" t="n"/>
      <c r="J189" s="12" t="n"/>
      <c r="K189" s="11" t="n"/>
      <c r="L189" s="12" t="n"/>
      <c r="M189" s="11" t="n"/>
      <c r="N189" s="11" t="n"/>
      <c r="O189" s="7">
        <f>IF(H189="","",H189-TODAY())</f>
        <v/>
      </c>
      <c r="P189" s="7">
        <f>IF(L189="","",L189-TODAY())</f>
        <v/>
      </c>
      <c r="Q189" s="7">
        <f>IF(AND(H189="",L189=""),"Missing Date",IF(OR(AND(O189&lt;&gt;"",O189&lt;0),AND(P189&lt;&gt;"",P189&lt;0)),"Overdue",IF(OR(AND(O189&lt;&gt;"",O189&lt;=30),AND(P189&lt;&gt;"",P189&lt;=30)),"Due Soon",IF(K189="Filed","Complete","OK"))))</f>
        <v/>
      </c>
    </row>
    <row r="190">
      <c r="A190" s="13" t="n"/>
      <c r="B190" s="13" t="n"/>
      <c r="C190" s="13" t="n"/>
      <c r="D190" s="13" t="n"/>
      <c r="E190" s="14" t="n"/>
      <c r="F190" s="13" t="n"/>
      <c r="G190" s="13" t="n"/>
      <c r="H190" s="14" t="n"/>
      <c r="I190" s="13" t="n"/>
      <c r="J190" s="14" t="n"/>
      <c r="K190" s="13" t="n"/>
      <c r="L190" s="14" t="n"/>
      <c r="M190" s="13" t="n"/>
      <c r="N190" s="13" t="n"/>
      <c r="O190" s="7">
        <f>IF(H190="","",H190-TODAY())</f>
        <v/>
      </c>
      <c r="P190" s="7">
        <f>IF(L190="","",L190-TODAY())</f>
        <v/>
      </c>
      <c r="Q190" s="7">
        <f>IF(AND(H190="",L190=""),"Missing Date",IF(OR(AND(O190&lt;&gt;"",O190&lt;0),AND(P190&lt;&gt;"",P190&lt;0)),"Overdue",IF(OR(AND(O190&lt;&gt;"",O190&lt;=30),AND(P190&lt;&gt;"",P190&lt;=30)),"Due Soon",IF(K190="Filed","Complete","OK"))))</f>
        <v/>
      </c>
    </row>
    <row r="191">
      <c r="A191" s="11" t="n"/>
      <c r="B191" s="11" t="n"/>
      <c r="C191" s="11" t="n"/>
      <c r="D191" s="11" t="n"/>
      <c r="E191" s="12" t="n"/>
      <c r="F191" s="11" t="n"/>
      <c r="G191" s="11" t="n"/>
      <c r="H191" s="12" t="n"/>
      <c r="I191" s="11" t="n"/>
      <c r="J191" s="12" t="n"/>
      <c r="K191" s="11" t="n"/>
      <c r="L191" s="12" t="n"/>
      <c r="M191" s="11" t="n"/>
      <c r="N191" s="11" t="n"/>
      <c r="O191" s="7">
        <f>IF(H191="","",H191-TODAY())</f>
        <v/>
      </c>
      <c r="P191" s="7">
        <f>IF(L191="","",L191-TODAY())</f>
        <v/>
      </c>
      <c r="Q191" s="7">
        <f>IF(AND(H191="",L191=""),"Missing Date",IF(OR(AND(O191&lt;&gt;"",O191&lt;0),AND(P191&lt;&gt;"",P191&lt;0)),"Overdue",IF(OR(AND(O191&lt;&gt;"",O191&lt;=30),AND(P191&lt;&gt;"",P191&lt;=30)),"Due Soon",IF(K191="Filed","Complete","OK"))))</f>
        <v/>
      </c>
    </row>
    <row r="192">
      <c r="A192" s="13" t="n"/>
      <c r="B192" s="13" t="n"/>
      <c r="C192" s="13" t="n"/>
      <c r="D192" s="13" t="n"/>
      <c r="E192" s="14" t="n"/>
      <c r="F192" s="13" t="n"/>
      <c r="G192" s="13" t="n"/>
      <c r="H192" s="14" t="n"/>
      <c r="I192" s="13" t="n"/>
      <c r="J192" s="14" t="n"/>
      <c r="K192" s="13" t="n"/>
      <c r="L192" s="14" t="n"/>
      <c r="M192" s="13" t="n"/>
      <c r="N192" s="13" t="n"/>
      <c r="O192" s="7">
        <f>IF(H192="","",H192-TODAY())</f>
        <v/>
      </c>
      <c r="P192" s="7">
        <f>IF(L192="","",L192-TODAY())</f>
        <v/>
      </c>
      <c r="Q192" s="7">
        <f>IF(AND(H192="",L192=""),"Missing Date",IF(OR(AND(O192&lt;&gt;"",O192&lt;0),AND(P192&lt;&gt;"",P192&lt;0)),"Overdue",IF(OR(AND(O192&lt;&gt;"",O192&lt;=30),AND(P192&lt;&gt;"",P192&lt;=30)),"Due Soon",IF(K192="Filed","Complete","OK"))))</f>
        <v/>
      </c>
    </row>
    <row r="193">
      <c r="A193" s="11" t="n"/>
      <c r="B193" s="11" t="n"/>
      <c r="C193" s="11" t="n"/>
      <c r="D193" s="11" t="n"/>
      <c r="E193" s="12" t="n"/>
      <c r="F193" s="11" t="n"/>
      <c r="G193" s="11" t="n"/>
      <c r="H193" s="12" t="n"/>
      <c r="I193" s="11" t="n"/>
      <c r="J193" s="12" t="n"/>
      <c r="K193" s="11" t="n"/>
      <c r="L193" s="12" t="n"/>
      <c r="M193" s="11" t="n"/>
      <c r="N193" s="11" t="n"/>
      <c r="O193" s="7">
        <f>IF(H193="","",H193-TODAY())</f>
        <v/>
      </c>
      <c r="P193" s="7">
        <f>IF(L193="","",L193-TODAY())</f>
        <v/>
      </c>
      <c r="Q193" s="7">
        <f>IF(AND(H193="",L193=""),"Missing Date",IF(OR(AND(O193&lt;&gt;"",O193&lt;0),AND(P193&lt;&gt;"",P193&lt;0)),"Overdue",IF(OR(AND(O193&lt;&gt;"",O193&lt;=30),AND(P193&lt;&gt;"",P193&lt;=30)),"Due Soon",IF(K193="Filed","Complete","OK"))))</f>
        <v/>
      </c>
    </row>
    <row r="194">
      <c r="A194" s="13" t="n"/>
      <c r="B194" s="13" t="n"/>
      <c r="C194" s="13" t="n"/>
      <c r="D194" s="13" t="n"/>
      <c r="E194" s="14" t="n"/>
      <c r="F194" s="13" t="n"/>
      <c r="G194" s="13" t="n"/>
      <c r="H194" s="14" t="n"/>
      <c r="I194" s="13" t="n"/>
      <c r="J194" s="14" t="n"/>
      <c r="K194" s="13" t="n"/>
      <c r="L194" s="14" t="n"/>
      <c r="M194" s="13" t="n"/>
      <c r="N194" s="13" t="n"/>
      <c r="O194" s="7">
        <f>IF(H194="","",H194-TODAY())</f>
        <v/>
      </c>
      <c r="P194" s="7">
        <f>IF(L194="","",L194-TODAY())</f>
        <v/>
      </c>
      <c r="Q194" s="7">
        <f>IF(AND(H194="",L194=""),"Missing Date",IF(OR(AND(O194&lt;&gt;"",O194&lt;0),AND(P194&lt;&gt;"",P194&lt;0)),"Overdue",IF(OR(AND(O194&lt;&gt;"",O194&lt;=30),AND(P194&lt;&gt;"",P194&lt;=30)),"Due Soon",IF(K194="Filed","Complete","OK"))))</f>
        <v/>
      </c>
    </row>
    <row r="195">
      <c r="A195" s="11" t="n"/>
      <c r="B195" s="11" t="n"/>
      <c r="C195" s="11" t="n"/>
      <c r="D195" s="11" t="n"/>
      <c r="E195" s="12" t="n"/>
      <c r="F195" s="11" t="n"/>
      <c r="G195" s="11" t="n"/>
      <c r="H195" s="12" t="n"/>
      <c r="I195" s="11" t="n"/>
      <c r="J195" s="12" t="n"/>
      <c r="K195" s="11" t="n"/>
      <c r="L195" s="12" t="n"/>
      <c r="M195" s="11" t="n"/>
      <c r="N195" s="11" t="n"/>
      <c r="O195" s="7">
        <f>IF(H195="","",H195-TODAY())</f>
        <v/>
      </c>
      <c r="P195" s="7">
        <f>IF(L195="","",L195-TODAY())</f>
        <v/>
      </c>
      <c r="Q195" s="7">
        <f>IF(AND(H195="",L195=""),"Missing Date",IF(OR(AND(O195&lt;&gt;"",O195&lt;0),AND(P195&lt;&gt;"",P195&lt;0)),"Overdue",IF(OR(AND(O195&lt;&gt;"",O195&lt;=30),AND(P195&lt;&gt;"",P195&lt;=30)),"Due Soon",IF(K195="Filed","Complete","OK"))))</f>
        <v/>
      </c>
    </row>
    <row r="196">
      <c r="A196" s="13" t="n"/>
      <c r="B196" s="13" t="n"/>
      <c r="C196" s="13" t="n"/>
      <c r="D196" s="13" t="n"/>
      <c r="E196" s="14" t="n"/>
      <c r="F196" s="13" t="n"/>
      <c r="G196" s="13" t="n"/>
      <c r="H196" s="14" t="n"/>
      <c r="I196" s="13" t="n"/>
      <c r="J196" s="14" t="n"/>
      <c r="K196" s="13" t="n"/>
      <c r="L196" s="14" t="n"/>
      <c r="M196" s="13" t="n"/>
      <c r="N196" s="13" t="n"/>
      <c r="O196" s="7">
        <f>IF(H196="","",H196-TODAY())</f>
        <v/>
      </c>
      <c r="P196" s="7">
        <f>IF(L196="","",L196-TODAY())</f>
        <v/>
      </c>
      <c r="Q196" s="7">
        <f>IF(AND(H196="",L196=""),"Missing Date",IF(OR(AND(O196&lt;&gt;"",O196&lt;0),AND(P196&lt;&gt;"",P196&lt;0)),"Overdue",IF(OR(AND(O196&lt;&gt;"",O196&lt;=30),AND(P196&lt;&gt;"",P196&lt;=30)),"Due Soon",IF(K196="Filed","Complete","OK"))))</f>
        <v/>
      </c>
    </row>
    <row r="197">
      <c r="A197" s="11" t="n"/>
      <c r="B197" s="11" t="n"/>
      <c r="C197" s="11" t="n"/>
      <c r="D197" s="11" t="n"/>
      <c r="E197" s="12" t="n"/>
      <c r="F197" s="11" t="n"/>
      <c r="G197" s="11" t="n"/>
      <c r="H197" s="12" t="n"/>
      <c r="I197" s="11" t="n"/>
      <c r="J197" s="12" t="n"/>
      <c r="K197" s="11" t="n"/>
      <c r="L197" s="12" t="n"/>
      <c r="M197" s="11" t="n"/>
      <c r="N197" s="11" t="n"/>
      <c r="O197" s="7">
        <f>IF(H197="","",H197-TODAY())</f>
        <v/>
      </c>
      <c r="P197" s="7">
        <f>IF(L197="","",L197-TODAY())</f>
        <v/>
      </c>
      <c r="Q197" s="7">
        <f>IF(AND(H197="",L197=""),"Missing Date",IF(OR(AND(O197&lt;&gt;"",O197&lt;0),AND(P197&lt;&gt;"",P197&lt;0)),"Overdue",IF(OR(AND(O197&lt;&gt;"",O197&lt;=30),AND(P197&lt;&gt;"",P197&lt;=30)),"Due Soon",IF(K197="Filed","Complete","OK"))))</f>
        <v/>
      </c>
    </row>
    <row r="198">
      <c r="A198" s="13" t="n"/>
      <c r="B198" s="13" t="n"/>
      <c r="C198" s="13" t="n"/>
      <c r="D198" s="13" t="n"/>
      <c r="E198" s="14" t="n"/>
      <c r="F198" s="13" t="n"/>
      <c r="G198" s="13" t="n"/>
      <c r="H198" s="14" t="n"/>
      <c r="I198" s="13" t="n"/>
      <c r="J198" s="14" t="n"/>
      <c r="K198" s="13" t="n"/>
      <c r="L198" s="14" t="n"/>
      <c r="M198" s="13" t="n"/>
      <c r="N198" s="13" t="n"/>
      <c r="O198" s="7">
        <f>IF(H198="","",H198-TODAY())</f>
        <v/>
      </c>
      <c r="P198" s="7">
        <f>IF(L198="","",L198-TODAY())</f>
        <v/>
      </c>
      <c r="Q198" s="7">
        <f>IF(AND(H198="",L198=""),"Missing Date",IF(OR(AND(O198&lt;&gt;"",O198&lt;0),AND(P198&lt;&gt;"",P198&lt;0)),"Overdue",IF(OR(AND(O198&lt;&gt;"",O198&lt;=30),AND(P198&lt;&gt;"",P198&lt;=30)),"Due Soon",IF(K198="Filed","Complete","OK"))))</f>
        <v/>
      </c>
    </row>
    <row r="199">
      <c r="A199" s="11" t="n"/>
      <c r="B199" s="11" t="n"/>
      <c r="C199" s="11" t="n"/>
      <c r="D199" s="11" t="n"/>
      <c r="E199" s="12" t="n"/>
      <c r="F199" s="11" t="n"/>
      <c r="G199" s="11" t="n"/>
      <c r="H199" s="12" t="n"/>
      <c r="I199" s="11" t="n"/>
      <c r="J199" s="12" t="n"/>
      <c r="K199" s="11" t="n"/>
      <c r="L199" s="12" t="n"/>
      <c r="M199" s="11" t="n"/>
      <c r="N199" s="11" t="n"/>
      <c r="O199" s="7">
        <f>IF(H199="","",H199-TODAY())</f>
        <v/>
      </c>
      <c r="P199" s="7">
        <f>IF(L199="","",L199-TODAY())</f>
        <v/>
      </c>
      <c r="Q199" s="7">
        <f>IF(AND(H199="",L199=""),"Missing Date",IF(OR(AND(O199&lt;&gt;"",O199&lt;0),AND(P199&lt;&gt;"",P199&lt;0)),"Overdue",IF(OR(AND(O199&lt;&gt;"",O199&lt;=30),AND(P199&lt;&gt;"",P199&lt;=30)),"Due Soon",IF(K199="Filed","Complete","OK"))))</f>
        <v/>
      </c>
    </row>
    <row r="200">
      <c r="A200" s="13" t="n"/>
      <c r="B200" s="13" t="n"/>
      <c r="C200" s="13" t="n"/>
      <c r="D200" s="13" t="n"/>
      <c r="E200" s="14" t="n"/>
      <c r="F200" s="13" t="n"/>
      <c r="G200" s="13" t="n"/>
      <c r="H200" s="14" t="n"/>
      <c r="I200" s="13" t="n"/>
      <c r="J200" s="14" t="n"/>
      <c r="K200" s="13" t="n"/>
      <c r="L200" s="14" t="n"/>
      <c r="M200" s="13" t="n"/>
      <c r="N200" s="13" t="n"/>
      <c r="O200" s="7">
        <f>IF(H200="","",H200-TODAY())</f>
        <v/>
      </c>
      <c r="P200" s="7">
        <f>IF(L200="","",L200-TODAY())</f>
        <v/>
      </c>
      <c r="Q200" s="7">
        <f>IF(AND(H200="",L200=""),"Missing Date",IF(OR(AND(O200&lt;&gt;"",O200&lt;0),AND(P200&lt;&gt;"",P200&lt;0)),"Overdue",IF(OR(AND(O200&lt;&gt;"",O200&lt;=30),AND(P200&lt;&gt;"",P200&lt;=30)),"Due Soon",IF(K200="Filed","Complete","OK"))))</f>
        <v/>
      </c>
    </row>
    <row r="201">
      <c r="A201" s="11" t="n"/>
      <c r="B201" s="11" t="n"/>
      <c r="C201" s="11" t="n"/>
      <c r="D201" s="11" t="n"/>
      <c r="E201" s="12" t="n"/>
      <c r="F201" s="11" t="n"/>
      <c r="G201" s="11" t="n"/>
      <c r="H201" s="12" t="n"/>
      <c r="I201" s="11" t="n"/>
      <c r="J201" s="12" t="n"/>
      <c r="K201" s="11" t="n"/>
      <c r="L201" s="12" t="n"/>
      <c r="M201" s="11" t="n"/>
      <c r="N201" s="11" t="n"/>
      <c r="O201" s="7">
        <f>IF(H201="","",H201-TODAY())</f>
        <v/>
      </c>
      <c r="P201" s="7">
        <f>IF(L201="","",L201-TODAY())</f>
        <v/>
      </c>
      <c r="Q201" s="7">
        <f>IF(AND(H201="",L201=""),"Missing Date",IF(OR(AND(O201&lt;&gt;"",O201&lt;0),AND(P201&lt;&gt;"",P201&lt;0)),"Overdue",IF(OR(AND(O201&lt;&gt;"",O201&lt;=30),AND(P201&lt;&gt;"",P201&lt;=30)),"Due Soon",IF(K201="Filed","Complete","OK"))))</f>
        <v/>
      </c>
    </row>
    <row r="202">
      <c r="A202" s="13" t="n"/>
      <c r="B202" s="13" t="n"/>
      <c r="C202" s="13" t="n"/>
      <c r="D202" s="13" t="n"/>
      <c r="E202" s="14" t="n"/>
      <c r="F202" s="13" t="n"/>
      <c r="G202" s="13" t="n"/>
      <c r="H202" s="14" t="n"/>
      <c r="I202" s="13" t="n"/>
      <c r="J202" s="14" t="n"/>
      <c r="K202" s="13" t="n"/>
      <c r="L202" s="14" t="n"/>
      <c r="M202" s="13" t="n"/>
      <c r="N202" s="13" t="n"/>
      <c r="O202" s="7">
        <f>IF(H202="","",H202-TODAY())</f>
        <v/>
      </c>
      <c r="P202" s="7">
        <f>IF(L202="","",L202-TODAY())</f>
        <v/>
      </c>
      <c r="Q202" s="7">
        <f>IF(AND(H202="",L202=""),"Missing Date",IF(OR(AND(O202&lt;&gt;"",O202&lt;0),AND(P202&lt;&gt;"",P202&lt;0)),"Overdue",IF(OR(AND(O202&lt;&gt;"",O202&lt;=30),AND(P202&lt;&gt;"",P202&lt;=30)),"Due Soon",IF(K202="Filed","Complete","OK"))))</f>
        <v/>
      </c>
    </row>
    <row r="203">
      <c r="A203" s="11" t="n"/>
      <c r="B203" s="11" t="n"/>
      <c r="C203" s="11" t="n"/>
      <c r="D203" s="11" t="n"/>
      <c r="E203" s="12" t="n"/>
      <c r="F203" s="11" t="n"/>
      <c r="G203" s="11" t="n"/>
      <c r="H203" s="12" t="n"/>
      <c r="I203" s="11" t="n"/>
      <c r="J203" s="12" t="n"/>
      <c r="K203" s="11" t="n"/>
      <c r="L203" s="12" t="n"/>
      <c r="M203" s="11" t="n"/>
      <c r="N203" s="11" t="n"/>
      <c r="O203" s="7">
        <f>IF(H203="","",H203-TODAY())</f>
        <v/>
      </c>
      <c r="P203" s="7">
        <f>IF(L203="","",L203-TODAY())</f>
        <v/>
      </c>
      <c r="Q203" s="7">
        <f>IF(AND(H203="",L203=""),"Missing Date",IF(OR(AND(O203&lt;&gt;"",O203&lt;0),AND(P203&lt;&gt;"",P203&lt;0)),"Overdue",IF(OR(AND(O203&lt;&gt;"",O203&lt;=30),AND(P203&lt;&gt;"",P203&lt;=30)),"Due Soon",IF(K203="Filed","Complete","OK"))))</f>
        <v/>
      </c>
    </row>
    <row r="204">
      <c r="A204" s="13" t="n"/>
      <c r="B204" s="13" t="n"/>
      <c r="C204" s="13" t="n"/>
      <c r="D204" s="13" t="n"/>
      <c r="E204" s="14" t="n"/>
      <c r="F204" s="13" t="n"/>
      <c r="G204" s="13" t="n"/>
      <c r="H204" s="14" t="n"/>
      <c r="I204" s="13" t="n"/>
      <c r="J204" s="14" t="n"/>
      <c r="K204" s="13" t="n"/>
      <c r="L204" s="14" t="n"/>
      <c r="M204" s="13" t="n"/>
      <c r="N204" s="13" t="n"/>
      <c r="O204" s="7">
        <f>IF(H204="","",H204-TODAY())</f>
        <v/>
      </c>
      <c r="P204" s="7">
        <f>IF(L204="","",L204-TODAY())</f>
        <v/>
      </c>
      <c r="Q204" s="7">
        <f>IF(AND(H204="",L204=""),"Missing Date",IF(OR(AND(O204&lt;&gt;"",O204&lt;0),AND(P204&lt;&gt;"",P204&lt;0)),"Overdue",IF(OR(AND(O204&lt;&gt;"",O204&lt;=30),AND(P204&lt;&gt;"",P204&lt;=30)),"Due Soon",IF(K204="Filed","Complete","OK"))))</f>
        <v/>
      </c>
    </row>
  </sheetData>
  <autoFilter ref="A4:Q204"/>
  <mergeCells count="2">
    <mergeCell ref="A2:Q2"/>
    <mergeCell ref="A1:Q1"/>
  </mergeCells>
  <conditionalFormatting sqref="Q5:Q204">
    <cfRule type="expression" priority="1" dxfId="0">
      <formula>$Q5="OK"</formula>
    </cfRule>
    <cfRule type="expression" priority="2" dxfId="1">
      <formula>$Q5="Due Soon"</formula>
    </cfRule>
    <cfRule type="expression" priority="3" dxfId="2">
      <formula>$Q5="Overdue"</formula>
    </cfRule>
    <cfRule type="expression" priority="4" dxfId="3">
      <formula>$Q5="Complete"</formula>
    </cfRule>
    <cfRule type="expression" priority="5" dxfId="4">
      <formula>$Q5="Missing Date"</formula>
    </cfRule>
  </conditionalFormatting>
  <dataValidations count="6">
    <dataValidation sqref="A5:A204" showDropDown="0" showInputMessage="0" showErrorMessage="0" allowBlank="1" type="list">
      <formula1>Lookup!$F$2:$F$2</formula1>
    </dataValidation>
    <dataValidation sqref="C5:C204" showDropDown="0" showInputMessage="0" showErrorMessage="0" allowBlank="1" type="list">
      <formula1>Lookup!$B$2:$B$9</formula1>
    </dataValidation>
    <dataValidation sqref="D5:D204" showDropDown="0" showInputMessage="0" showErrorMessage="0" allowBlank="1" type="list">
      <formula1>Lookup!$A$2:$A$9</formula1>
    </dataValidation>
    <dataValidation sqref="I5:I204" showDropDown="0" showInputMessage="0" showErrorMessage="0" allowBlank="1" type="list">
      <formula1>Lookup!$E$2:$E$3</formula1>
    </dataValidation>
    <dataValidation sqref="K5:K204" showDropDown="0" showInputMessage="0" showErrorMessage="0" allowBlank="1" type="list">
      <formula1>Lookup!$C$2:$C$6</formula1>
    </dataValidation>
    <dataValidation sqref="M5:M204" showDropDown="0" showInputMessage="0" showErrorMessage="0" allowBlank="1" type="list">
      <formula1>Lookup!$D$2:$D$5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52" customWidth="1" min="1" max="1"/>
    <col width="12" customWidth="1" min="2" max="2"/>
    <col width="14" customWidth="1" min="3" max="3"/>
    <col width="16" customWidth="1" min="4" max="4"/>
  </cols>
  <sheetData>
    <row r="1" ht="28" customHeight="1">
      <c r="A1" s="1" t="inlineStr">
        <is>
          <t>Business Entity Annual Report &amp; Good-Standing Dashboard</t>
        </is>
      </c>
    </row>
    <row r="2" ht="36" customHeight="1">
      <c r="A2" s="2" t="inlineStr">
        <is>
          <t>Auto-calculated from Annual Report Tracker (sample rows marked SAMPLE — replace with your entities). Due Soon = ≤30 days on any clock. Date/status focused — does not file reports or issue good-standing certificates.</t>
        </is>
      </c>
    </row>
    <row r="4">
      <c r="A4" s="15" t="inlineStr">
        <is>
          <t>Portfolio Overview</t>
        </is>
      </c>
    </row>
    <row r="5">
      <c r="A5" s="16" t="inlineStr">
        <is>
          <t>Total Entity Rows Tracked</t>
        </is>
      </c>
      <c r="C5" s="17">
        <f>COUNTA('Annual Report Tracker'!B5:B204)</f>
        <v/>
      </c>
    </row>
    <row r="6">
      <c r="A6" s="16" t="inlineStr">
        <is>
          <t>Overdue (any clock past)</t>
        </is>
      </c>
      <c r="C6" s="17">
        <f>COUNTIF('Annual Report Tracker'!Q5:Q204,"Overdue")</f>
        <v/>
      </c>
    </row>
    <row r="7">
      <c r="A7" s="16" t="inlineStr">
        <is>
          <t>Due Soon (≤30 days on any clock)</t>
        </is>
      </c>
      <c r="C7" s="17">
        <f>COUNTIF('Annual Report Tracker'!Q5:Q204,"Due Soon")</f>
        <v/>
      </c>
    </row>
    <row r="8">
      <c r="A8" s="16" t="inlineStr">
        <is>
          <t>OK (clocks clear)</t>
        </is>
      </c>
      <c r="C8" s="17">
        <f>COUNTIF('Annual Report Tracker'!Q5:Q204,"OK")</f>
        <v/>
      </c>
    </row>
    <row r="9">
      <c r="A9" s="16" t="inlineStr">
        <is>
          <t>Complete (Filed, clocks clear)</t>
        </is>
      </c>
      <c r="C9" s="17">
        <f>COUNTIF('Annual Report Tracker'!Q5:Q204,"Complete")</f>
        <v/>
      </c>
    </row>
    <row r="10">
      <c r="A10" s="16" t="inlineStr">
        <is>
          <t>Missing Date</t>
        </is>
      </c>
      <c r="C10" s="17">
        <f>COUNTIF('Annual Report Tracker'!Q5:Q204,"Missing Date")</f>
        <v/>
      </c>
    </row>
    <row r="11">
      <c r="A11" s="16" t="inlineStr">
        <is>
          <t>Action Needed (Overdue + Due Soon + Missing)</t>
        </is>
      </c>
      <c r="C11" s="17">
        <f>C6+C7+C10</f>
        <v/>
      </c>
    </row>
    <row r="12">
      <c r="A12" s="16" t="inlineStr">
        <is>
          <t>Filed rows (Filing Status = Filed)</t>
        </is>
      </c>
      <c r="C12" s="17">
        <f>COUNTIF('Annual Report Tracker'!K5:K204,"Filed")</f>
        <v/>
      </c>
    </row>
    <row r="13">
      <c r="A13" s="16" t="inlineStr">
        <is>
          <t>Late filing rows</t>
        </is>
      </c>
      <c r="C13" s="17">
        <f>COUNTIF('Annual Report Tracker'!K5:K204,"Late")</f>
        <v/>
      </c>
    </row>
    <row r="14">
      <c r="A14" s="16" t="inlineStr">
        <is>
          <t>Expired good-standing rows</t>
        </is>
      </c>
      <c r="C14" s="17">
        <f>COUNTIF('Annual Report Tracker'!M5:M204,"Expired")</f>
        <v/>
      </c>
    </row>
    <row r="16">
      <c r="A16" s="15" t="inlineStr">
        <is>
          <t>Breakdown by Jurisdiction</t>
        </is>
      </c>
    </row>
    <row r="17">
      <c r="A17" s="18" t="inlineStr">
        <is>
          <t>Jurisdiction</t>
        </is>
      </c>
      <c r="B17" s="18" t="inlineStr">
        <is>
          <t>Count</t>
        </is>
      </c>
      <c r="C17" s="18" t="inlineStr">
        <is>
          <t>OK / Complete</t>
        </is>
      </c>
      <c r="D17" s="18" t="inlineStr">
        <is>
          <t>Action Needed*</t>
        </is>
      </c>
    </row>
    <row r="18">
      <c r="A18" s="16" t="inlineStr">
        <is>
          <t>Delaware</t>
        </is>
      </c>
      <c r="B18" s="19">
        <f>COUNTIF('Annual Report Tracker'!D5:D204,A18)</f>
        <v/>
      </c>
      <c r="C18" s="19">
        <f>COUNTIFS('Annual Report Tracker'!D5:D204,A18,'Annual Report Tracker'!Q5:Q204,"OK")+COUNTIFS('Annual Report Tracker'!D5:D204,A18,'Annual Report Tracker'!Q5:Q204,"Complete")</f>
        <v/>
      </c>
      <c r="D18" s="19">
        <f>COUNTIFS('Annual Report Tracker'!D5:D204,A18,'Annual Report Tracker'!Q5:Q204,"Overdue")+COUNTIFS('Annual Report Tracker'!D5:D204,A18,'Annual Report Tracker'!Q5:Q204,"Due Soon")+COUNTIFS('Annual Report Tracker'!D5:D204,A18,'Annual Report Tracker'!Q5:Q204,"Missing Date")</f>
        <v/>
      </c>
    </row>
    <row r="19">
      <c r="A19" s="16" t="inlineStr">
        <is>
          <t>California</t>
        </is>
      </c>
      <c r="B19" s="19">
        <f>COUNTIF('Annual Report Tracker'!D5:D204,A19)</f>
        <v/>
      </c>
      <c r="C19" s="19">
        <f>COUNTIFS('Annual Report Tracker'!D5:D204,A19,'Annual Report Tracker'!Q5:Q204,"OK")+COUNTIFS('Annual Report Tracker'!D5:D204,A19,'Annual Report Tracker'!Q5:Q204,"Complete")</f>
        <v/>
      </c>
      <c r="D19" s="19">
        <f>COUNTIFS('Annual Report Tracker'!D5:D204,A19,'Annual Report Tracker'!Q5:Q204,"Overdue")+COUNTIFS('Annual Report Tracker'!D5:D204,A19,'Annual Report Tracker'!Q5:Q204,"Due Soon")+COUNTIFS('Annual Report Tracker'!D5:D204,A19,'Annual Report Tracker'!Q5:Q204,"Missing Date")</f>
        <v/>
      </c>
    </row>
    <row r="20">
      <c r="A20" s="16" t="inlineStr">
        <is>
          <t>New York</t>
        </is>
      </c>
      <c r="B20" s="19">
        <f>COUNTIF('Annual Report Tracker'!D5:D204,A20)</f>
        <v/>
      </c>
      <c r="C20" s="19">
        <f>COUNTIFS('Annual Report Tracker'!D5:D204,A20,'Annual Report Tracker'!Q5:Q204,"OK")+COUNTIFS('Annual Report Tracker'!D5:D204,A20,'Annual Report Tracker'!Q5:Q204,"Complete")</f>
        <v/>
      </c>
      <c r="D20" s="19">
        <f>COUNTIFS('Annual Report Tracker'!D5:D204,A20,'Annual Report Tracker'!Q5:Q204,"Overdue")+COUNTIFS('Annual Report Tracker'!D5:D204,A20,'Annual Report Tracker'!Q5:Q204,"Due Soon")+COUNTIFS('Annual Report Tracker'!D5:D204,A20,'Annual Report Tracker'!Q5:Q204,"Missing Date")</f>
        <v/>
      </c>
    </row>
    <row r="21">
      <c r="A21" s="16" t="inlineStr">
        <is>
          <t>Texas</t>
        </is>
      </c>
      <c r="B21" s="19">
        <f>COUNTIF('Annual Report Tracker'!D5:D204,A21)</f>
        <v/>
      </c>
      <c r="C21" s="19">
        <f>COUNTIFS('Annual Report Tracker'!D5:D204,A21,'Annual Report Tracker'!Q5:Q204,"OK")+COUNTIFS('Annual Report Tracker'!D5:D204,A21,'Annual Report Tracker'!Q5:Q204,"Complete")</f>
        <v/>
      </c>
      <c r="D21" s="19">
        <f>COUNTIFS('Annual Report Tracker'!D5:D204,A21,'Annual Report Tracker'!Q5:Q204,"Overdue")+COUNTIFS('Annual Report Tracker'!D5:D204,A21,'Annual Report Tracker'!Q5:Q204,"Due Soon")+COUNTIFS('Annual Report Tracker'!D5:D204,A21,'Annual Report Tracker'!Q5:Q204,"Missing Date")</f>
        <v/>
      </c>
    </row>
    <row r="22">
      <c r="A22" s="16" t="inlineStr">
        <is>
          <t>Florida</t>
        </is>
      </c>
      <c r="B22" s="19">
        <f>COUNTIF('Annual Report Tracker'!D5:D204,A22)</f>
        <v/>
      </c>
      <c r="C22" s="19">
        <f>COUNTIFS('Annual Report Tracker'!D5:D204,A22,'Annual Report Tracker'!Q5:Q204,"OK")+COUNTIFS('Annual Report Tracker'!D5:D204,A22,'Annual Report Tracker'!Q5:Q204,"Complete")</f>
        <v/>
      </c>
      <c r="D22" s="19">
        <f>COUNTIFS('Annual Report Tracker'!D5:D204,A22,'Annual Report Tracker'!Q5:Q204,"Overdue")+COUNTIFS('Annual Report Tracker'!D5:D204,A22,'Annual Report Tracker'!Q5:Q204,"Due Soon")+COUNTIFS('Annual Report Tracker'!D5:D204,A22,'Annual Report Tracker'!Q5:Q204,"Missing Date")</f>
        <v/>
      </c>
    </row>
    <row r="23">
      <c r="A23" s="16" t="inlineStr">
        <is>
          <t>Nevada</t>
        </is>
      </c>
      <c r="B23" s="19">
        <f>COUNTIF('Annual Report Tracker'!D5:D204,A23)</f>
        <v/>
      </c>
      <c r="C23" s="19">
        <f>COUNTIFS('Annual Report Tracker'!D5:D204,A23,'Annual Report Tracker'!Q5:Q204,"OK")+COUNTIFS('Annual Report Tracker'!D5:D204,A23,'Annual Report Tracker'!Q5:Q204,"Complete")</f>
        <v/>
      </c>
      <c r="D23" s="19">
        <f>COUNTIFS('Annual Report Tracker'!D5:D204,A23,'Annual Report Tracker'!Q5:Q204,"Overdue")+COUNTIFS('Annual Report Tracker'!D5:D204,A23,'Annual Report Tracker'!Q5:Q204,"Due Soon")+COUNTIFS('Annual Report Tracker'!D5:D204,A23,'Annual Report Tracker'!Q5:Q204,"Missing Date")</f>
        <v/>
      </c>
    </row>
    <row r="24">
      <c r="A24" s="16" t="inlineStr">
        <is>
          <t>Wyoming</t>
        </is>
      </c>
      <c r="B24" s="19">
        <f>COUNTIF('Annual Report Tracker'!D5:D204,A24)</f>
        <v/>
      </c>
      <c r="C24" s="19">
        <f>COUNTIFS('Annual Report Tracker'!D5:D204,A24,'Annual Report Tracker'!Q5:Q204,"OK")+COUNTIFS('Annual Report Tracker'!D5:D204,A24,'Annual Report Tracker'!Q5:Q204,"Complete")</f>
        <v/>
      </c>
      <c r="D24" s="19">
        <f>COUNTIFS('Annual Report Tracker'!D5:D204,A24,'Annual Report Tracker'!Q5:Q204,"Overdue")+COUNTIFS('Annual Report Tracker'!D5:D204,A24,'Annual Report Tracker'!Q5:Q204,"Due Soon")+COUNTIFS('Annual Report Tracker'!D5:D204,A24,'Annual Report Tracker'!Q5:Q204,"Missing Date")</f>
        <v/>
      </c>
    </row>
    <row r="25">
      <c r="A25" s="16" t="inlineStr">
        <is>
          <t>Other</t>
        </is>
      </c>
      <c r="B25" s="19">
        <f>COUNTIF('Annual Report Tracker'!D5:D204,A25)</f>
        <v/>
      </c>
      <c r="C25" s="19">
        <f>COUNTIFS('Annual Report Tracker'!D5:D204,A25,'Annual Report Tracker'!Q5:Q204,"OK")+COUNTIFS('Annual Report Tracker'!D5:D204,A25,'Annual Report Tracker'!Q5:Q204,"Complete")</f>
        <v/>
      </c>
      <c r="D25" s="19">
        <f>COUNTIFS('Annual Report Tracker'!D5:D204,A25,'Annual Report Tracker'!Q5:Q204,"Overdue")+COUNTIFS('Annual Report Tracker'!D5:D204,A25,'Annual Report Tracker'!Q5:Q204,"Due Soon")+COUNTIFS('Annual Report Tracker'!D5:D204,A25,'Annual Report Tracker'!Q5:Q204,"Missing Date")</f>
        <v/>
      </c>
    </row>
    <row r="26">
      <c r="A26" s="20" t="inlineStr">
        <is>
          <t>* Action Needed = Overdue + Due Soon + Missing Date</t>
        </is>
      </c>
    </row>
    <row r="28">
      <c r="A28" s="15" t="inlineStr">
        <is>
          <t>Compliance Health Score</t>
        </is>
      </c>
    </row>
    <row r="29">
      <c r="A29" s="16" t="inlineStr">
        <is>
          <t>% Entities OK or Complete (of dated status rows)</t>
        </is>
      </c>
      <c r="C29" s="21">
        <f>IFERROR((COUNTIF('Annual Report Tracker'!Q5:Q204,"OK")+COUNTIF('Annual Report Tracker'!Q5:Q204,"Complete"))/MAX(1,COUNTIF('Annual Report Tracker'!Q5:Q204,"OK")+COUNTIF('Annual Report Tracker'!Q5:Q204,"Complete")+COUNTIF('Annual Report Tracker'!Q5:Q204,"Due Soon")+COUNTIF('Annual Report Tracker'!Q5:Q204,"Overdue")),0)</f>
        <v/>
      </c>
    </row>
    <row r="31" ht="32" customHeight="1">
      <c r="A31" s="22" t="inlineStr">
        <is>
          <t>Need automatic Email, SMS and WhatsApp reminders before every annual report or good-standing expiry? Try Remindax — https://www.remindax.com/</t>
        </is>
      </c>
    </row>
    <row r="32" ht="48" customHeight="1">
      <c r="A32" s="23" t="inlineStr">
        <is>
          <t>This template tracks annual (or biennial) report due dates and good-standing certificate expiry. It does not file reports with the Secretary of State, issue certificates of good standing, or act as your registered agent — you or your provider do that. Remindax tracks the dates and reminds you.</t>
        </is>
      </c>
    </row>
  </sheetData>
  <mergeCells count="7">
    <mergeCell ref="A1:D1"/>
    <mergeCell ref="A31:D31"/>
    <mergeCell ref="A4:D4"/>
    <mergeCell ref="A16:D16"/>
    <mergeCell ref="A2:D2"/>
    <mergeCell ref="A28:D28"/>
    <mergeCell ref="A32:D32"/>
  </mergeCells>
  <hyperlinks>
    <hyperlink xmlns:r="http://schemas.openxmlformats.org/officeDocument/2006/relationships" ref="A31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20" customWidth="1" min="4" max="4"/>
    <col width="14" customWidth="1" min="5" max="5"/>
    <col width="12" customWidth="1" min="6" max="6"/>
    <col width="14" customWidth="1" min="7" max="7"/>
  </cols>
  <sheetData>
    <row r="1" ht="28" customHeight="1">
      <c r="A1" s="3" t="inlineStr">
        <is>
          <t>Jurisdiction</t>
        </is>
      </c>
      <c r="B1" s="3" t="inlineStr">
        <is>
          <t>Entity Type</t>
        </is>
      </c>
      <c r="C1" s="3" t="inlineStr">
        <is>
          <t>Filing Status</t>
        </is>
      </c>
      <c r="D1" s="3" t="inlineStr">
        <is>
          <t>Good-Standing Status</t>
        </is>
      </c>
      <c r="E1" s="3" t="inlineStr">
        <is>
          <t>Filing Cadence</t>
        </is>
      </c>
      <c r="F1" s="3" t="inlineStr">
        <is>
          <t>Sample Flag</t>
        </is>
      </c>
      <c r="G1" s="3" t="inlineStr">
        <is>
          <t>Status Labels</t>
        </is>
      </c>
    </row>
    <row r="2">
      <c r="A2" s="24" t="inlineStr">
        <is>
          <t>Delaware</t>
        </is>
      </c>
      <c r="B2" s="24" t="inlineStr">
        <is>
          <t>LLC</t>
        </is>
      </c>
      <c r="C2" s="24" t="inlineStr">
        <is>
          <t>Not Started</t>
        </is>
      </c>
      <c r="D2" s="24" t="inlineStr">
        <is>
          <t>In Good Standing</t>
        </is>
      </c>
      <c r="E2" s="24" t="inlineStr">
        <is>
          <t>Annual</t>
        </is>
      </c>
      <c r="F2" s="24" t="inlineStr">
        <is>
          <t>SAMPLE</t>
        </is>
      </c>
      <c r="G2" s="24" t="inlineStr">
        <is>
          <t>OK</t>
        </is>
      </c>
    </row>
    <row r="3">
      <c r="A3" s="24" t="inlineStr">
        <is>
          <t>California</t>
        </is>
      </c>
      <c r="B3" s="24" t="inlineStr">
        <is>
          <t>Corporation</t>
        </is>
      </c>
      <c r="C3" s="24" t="inlineStr">
        <is>
          <t>In Progress</t>
        </is>
      </c>
      <c r="D3" s="24" t="inlineStr">
        <is>
          <t>Pending Certificate</t>
        </is>
      </c>
      <c r="E3" s="24" t="inlineStr">
        <is>
          <t>Biennial</t>
        </is>
      </c>
      <c r="G3" s="24" t="inlineStr">
        <is>
          <t>Due Soon</t>
        </is>
      </c>
    </row>
    <row r="4">
      <c r="A4" s="24" t="inlineStr">
        <is>
          <t>New York</t>
        </is>
      </c>
      <c r="B4" s="24" t="inlineStr">
        <is>
          <t>S-Corp</t>
        </is>
      </c>
      <c r="C4" s="24" t="inlineStr">
        <is>
          <t>Filed</t>
        </is>
      </c>
      <c r="D4" s="24" t="inlineStr">
        <is>
          <t>Expired</t>
        </is>
      </c>
      <c r="G4" s="24" t="inlineStr">
        <is>
          <t>Overdue</t>
        </is>
      </c>
    </row>
    <row r="5">
      <c r="A5" s="24" t="inlineStr">
        <is>
          <t>Texas</t>
        </is>
      </c>
      <c r="B5" s="24" t="inlineStr">
        <is>
          <t>Nonprofit</t>
        </is>
      </c>
      <c r="C5" s="24" t="inlineStr">
        <is>
          <t>Late</t>
        </is>
      </c>
      <c r="D5" s="24" t="inlineStr">
        <is>
          <t>Not Obtained</t>
        </is>
      </c>
      <c r="G5" s="24" t="inlineStr">
        <is>
          <t>Complete</t>
        </is>
      </c>
    </row>
    <row r="6">
      <c r="A6" s="24" t="inlineStr">
        <is>
          <t>Florida</t>
        </is>
      </c>
      <c r="B6" s="24" t="inlineStr">
        <is>
          <t>LLP</t>
        </is>
      </c>
      <c r="C6" s="24" t="inlineStr">
        <is>
          <t>Waived / Exempt</t>
        </is>
      </c>
      <c r="G6" s="24" t="inlineStr">
        <is>
          <t>Missing Date</t>
        </is>
      </c>
    </row>
    <row r="7">
      <c r="A7" s="24" t="inlineStr">
        <is>
          <t>Nevada</t>
        </is>
      </c>
      <c r="B7" s="24" t="inlineStr">
        <is>
          <t>LP</t>
        </is>
      </c>
    </row>
    <row r="8">
      <c r="A8" s="24" t="inlineStr">
        <is>
          <t>Wyoming</t>
        </is>
      </c>
      <c r="B8" s="24" t="inlineStr">
        <is>
          <t>Foreign LLC</t>
        </is>
      </c>
    </row>
    <row r="9">
      <c r="A9" s="24" t="inlineStr">
        <is>
          <t>Other</t>
        </is>
      </c>
      <c r="B9" s="24" t="inlineStr">
        <is>
          <t>Other</t>
        </is>
      </c>
    </row>
    <row r="10">
      <c r="A10" s="25" t="inlineStr">
        <is>
          <t>Notes</t>
        </is>
      </c>
    </row>
    <row r="11" ht="48" customHeight="1">
      <c r="A11" s="23" t="inlineStr">
        <is>
          <t>Track entity legal names, jurisdictions, annual (or biennial) report due dates, filing status, good-standing certificates, and registered agent so finance/ops avoid administrative dissolution. Date and status focused — does not file reports, issue certificates of good standing, or act as a registered agent.</t>
        </is>
      </c>
    </row>
    <row r="12" ht="48" customHeight="1">
      <c r="A12" s="23" t="inlineStr">
        <is>
          <t>Status uses Annual Report Due and Good-Standing Certificate Expiry clocks: Overdue = any dated field past today; Due Soon = any ≤30 days; Complete = Filing Status = Filed with no overdue/due-soon clocks; OK = clocks clear; Missing Date = neither date entered. Confirm each state's exact rule with that state.</t>
        </is>
      </c>
    </row>
    <row r="13" ht="40" customHeight="1">
      <c r="A13" s="23" t="inlineStr">
        <is>
          <t>Sample entity IDs and agent names are fake placeholders marked SAMPLE. Edit Lookup lists to match your jurisdictions, entity types, and filing statuses. For staged 90/60/30/7-day multi-state reminders, import into Remindax when you outgrow the spreadsheet.</t>
        </is>
      </c>
    </row>
  </sheetData>
  <mergeCells count="3">
    <mergeCell ref="A13:G13"/>
    <mergeCell ref="A11:G11"/>
    <mergeCell ref="A12:G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2026-09-27T11:13:50Z</dcterms:created>
  <dcterms:modified xsi:type="dcterms:W3CDTF">2026-09-27T11:13:50Z</dcterms:modified>
</cp:coreProperties>
</file>