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ibration Tracker" sheetId="1" state="visible" r:id="rId1"/>
    <sheet name="Dashboard" sheetId="2" state="visible" r:id="rId2"/>
    <sheet name="Lookup" sheetId="3" state="visible" r:id="rId3"/>
  </sheets>
  <definedNames>
    <definedName name="_xlnm._FilterDatabase" localSheetId="0" hidden="1">'Calibration Tracker'!$A$4:$N$204</definedName>
    <definedName name="_xlnm.Print_Titles" localSheetId="0">'Calibration Tracker'!$4:$4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"/>
    <numFmt numFmtId="166" formatCode="0.0%"/>
  </numFmts>
  <fonts count="14">
    <font>
      <name val="Calibri"/>
      <family val="2"/>
      <color theme="1"/>
      <sz val="11"/>
      <scheme val="minor"/>
    </font>
    <font>
      <name val="Calibri"/>
      <b val="1"/>
      <color rgb="002D8CFF"/>
      <sz val="18"/>
      <u val="single"/>
    </font>
    <font>
      <name val="Calibri"/>
      <color rgb="006B7280"/>
      <sz val="10"/>
    </font>
    <font>
      <name val="Calibri"/>
      <b val="1"/>
      <color rgb="00FFFFFF"/>
      <sz val="11"/>
    </font>
    <font>
      <name val="Calibri"/>
      <sz val="10"/>
    </font>
    <font>
      <name val="Calibri"/>
      <b val="1"/>
      <color rgb="002D8CFF"/>
      <sz val="16"/>
    </font>
    <font>
      <name val="Calibri"/>
      <b val="1"/>
      <color rgb="001E3A5F"/>
      <sz val="12"/>
    </font>
    <font>
      <name val="Calibri"/>
      <b val="1"/>
      <sz val="12"/>
    </font>
    <font>
      <name val="Calibri"/>
      <b val="1"/>
      <color rgb="009C0006"/>
      <sz val="12"/>
    </font>
    <font>
      <name val="Calibri"/>
      <i val="1"/>
      <color rgb="006B7280"/>
      <sz val="9"/>
    </font>
    <font>
      <name val="Calibri"/>
      <b val="1"/>
      <color rgb="00006100"/>
      <sz val="14"/>
    </font>
    <font>
      <name val="Calibri"/>
      <b val="1"/>
      <color rgb="002D8CFF"/>
      <sz val="11"/>
      <u val="single"/>
    </font>
    <font>
      <name val="Calibri"/>
      <b val="1"/>
      <sz val="11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2D8C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/>
    </xf>
    <xf numFmtId="165" fontId="4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5" fillId="0" borderId="0" pivotButton="0" quotePrefix="0" xfId="0"/>
    <xf numFmtId="0" fontId="6" fillId="0" borderId="0" pivotButton="0" quotePrefix="0" xfId="0"/>
    <xf numFmtId="0" fontId="4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3" fillId="2" borderId="0" pivotButton="0" quotePrefix="0" xfId="0"/>
    <xf numFmtId="0" fontId="9" fillId="0" borderId="0" pivotButton="0" quotePrefix="0" xfId="0"/>
    <xf numFmtId="166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</cellXfs>
  <cellStyles count="1">
    <cellStyle name="Normal" xfId="0" builtinId="0" hidden="0"/>
  </cellStyles>
  <dxfs count="4">
    <dxf>
      <font>
        <b val="1"/>
        <color rgb="00006100"/>
      </font>
      <fill>
        <patternFill patternType="solid">
          <fgColor rgb="00C6EFCE"/>
        </patternFill>
      </fill>
    </dxf>
    <dxf>
      <font>
        <b val="1"/>
        <color rgb="009C5700"/>
      </font>
      <fill>
        <patternFill patternType="solid">
          <fgColor rgb="00FFEB9C"/>
        </patternFill>
      </fill>
    </dxf>
    <dxf>
      <font>
        <b val="1"/>
        <color rgb="009C0006"/>
      </font>
      <fill>
        <patternFill patternType="solid">
          <fgColor rgb="00FFC7CE"/>
        </patternFill>
      </fill>
    </dxf>
    <dxf>
      <font>
        <b val="1"/>
        <color rgb="00595959"/>
      </font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emindax.com/excel-templates?utm_source=website&amp;utm_medium=free_download&amp;utm_campaign=excel_free_templates&amp;utm_content=equipment_calibration_due_date_tracker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emindax.com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2" customWidth="1" min="1" max="1"/>
    <col width="18" customWidth="1" min="2" max="2"/>
    <col width="28" customWidth="1" min="3" max="3"/>
    <col width="24" customWidth="1" min="4" max="4"/>
    <col width="16" customWidth="1" min="5" max="5"/>
    <col width="14" customWidth="1" min="6" max="6"/>
    <col width="14" customWidth="1" min="7" max="7"/>
    <col width="12" customWidth="1" min="8" max="8"/>
    <col width="18" customWidth="1" min="9" max="9"/>
    <col width="20" customWidth="1" min="10" max="10"/>
    <col width="20" customWidth="1" min="11" max="11"/>
    <col width="42" customWidth="1" min="12" max="12"/>
    <col width="12" customWidth="1" min="13" max="13"/>
    <col width="12" customWidth="1" min="14" max="14"/>
  </cols>
  <sheetData>
    <row r="1">
      <c r="A1" s="1" t="inlineStr">
        <is>
          <t>Equipment Calibration Due-Date Tracker</t>
        </is>
      </c>
    </row>
    <row r="2" ht="36" customHeight="1">
      <c r="A2" s="2" t="inlineStr">
        <is>
          <t>Calculate each instrument's next calibration from last date + interval (months via EDATE). Audit-critical overdue / due-soon visibility — dates and status only (no tolerance determinations). Free template by Remindax — https://www.remindax.com/</t>
        </is>
      </c>
    </row>
    <row r="4" ht="32" customHeight="1">
      <c r="A4" s="3" t="inlineStr">
        <is>
          <t>Sample Flag</t>
        </is>
      </c>
      <c r="B4" s="3" t="inlineStr">
        <is>
          <t>Asset / Instrument ID</t>
        </is>
      </c>
      <c r="C4" s="3" t="inlineStr">
        <is>
          <t>Description</t>
        </is>
      </c>
      <c r="D4" s="3" t="inlineStr">
        <is>
          <t>Location / Dept</t>
        </is>
      </c>
      <c r="E4" s="3" t="inlineStr">
        <is>
          <t>Serial # (sample)</t>
        </is>
      </c>
      <c r="F4" s="3" t="inlineStr">
        <is>
          <t>Interval (Months)</t>
        </is>
      </c>
      <c r="G4" s="3" t="inlineStr">
        <is>
          <t>Last Calibrated</t>
        </is>
      </c>
      <c r="H4" s="3" t="inlineStr">
        <is>
          <t>Next Due</t>
        </is>
      </c>
      <c r="I4" s="3" t="inlineStr">
        <is>
          <t>Result (Pass/Fail/Pending)</t>
        </is>
      </c>
      <c r="J4" s="3" t="inlineStr">
        <is>
          <t>Technician / Vendor</t>
        </is>
      </c>
      <c r="K4" s="3" t="inlineStr">
        <is>
          <t>Certificate Ref (sample)</t>
        </is>
      </c>
      <c r="L4" s="3" t="inlineStr">
        <is>
          <t>Notes</t>
        </is>
      </c>
      <c r="M4" s="3" t="inlineStr">
        <is>
          <t>Days to Due</t>
        </is>
      </c>
      <c r="N4" s="3" t="inlineStr">
        <is>
          <t>Status</t>
        </is>
      </c>
    </row>
    <row r="5">
      <c r="A5" s="4" t="inlineStr">
        <is>
          <t>SAMPLE</t>
        </is>
      </c>
      <c r="B5" s="4" t="inlineStr">
        <is>
          <t>INST-1001</t>
        </is>
      </c>
      <c r="C5" s="4" t="inlineStr">
        <is>
          <t>Digital Multimeter Fluke 87V</t>
        </is>
      </c>
      <c r="D5" s="4" t="inlineStr">
        <is>
          <t>QA Lab — Bench A</t>
        </is>
      </c>
      <c r="E5" s="4" t="inlineStr">
        <is>
          <t>SAMPLE-SN-87101</t>
        </is>
      </c>
      <c r="F5" s="4" t="n">
        <v>12</v>
      </c>
      <c r="G5" s="5" t="n">
        <v>45945</v>
      </c>
      <c r="H5" s="5">
        <f>IF(OR(G5="",F5=""),"",EDATE(G5,F5))</f>
        <v/>
      </c>
      <c r="I5" s="4" t="inlineStr">
        <is>
          <t>Pass</t>
        </is>
      </c>
      <c r="J5" s="4" t="inlineStr">
        <is>
          <t>MetroCal Labs</t>
        </is>
      </c>
      <c r="K5" s="4" t="inlineStr">
        <is>
          <t>SAMPLE-CERT-2401</t>
        </is>
      </c>
      <c r="L5" s="4" t="inlineStr">
        <is>
          <t>Annual electrical — OK sample</t>
        </is>
      </c>
      <c r="M5" s="4">
        <f>IF(H5="","",H5-TODAY())</f>
        <v/>
      </c>
      <c r="N5" s="4">
        <f>IF(H5="","Missing Date",IF(M5="","Missing Date",IF(M5&lt;0,"Overdue",IF(M5&lt;=30,"Due Soon","OK"))))</f>
        <v/>
      </c>
    </row>
    <row r="6">
      <c r="A6" s="4" t="inlineStr">
        <is>
          <t>SAMPLE</t>
        </is>
      </c>
      <c r="B6" s="4" t="inlineStr">
        <is>
          <t>INST-1002</t>
        </is>
      </c>
      <c r="C6" s="4" t="inlineStr">
        <is>
          <t>Torque Wrench 10–100 Nm</t>
        </is>
      </c>
      <c r="D6" s="4" t="inlineStr">
        <is>
          <t>Assembly Line 2</t>
        </is>
      </c>
      <c r="E6" s="4" t="inlineStr">
        <is>
          <t>SAMPLE-SN-TW442</t>
        </is>
      </c>
      <c r="F6" s="4" t="n">
        <v>6</v>
      </c>
      <c r="G6" s="5" t="n">
        <v>46113</v>
      </c>
      <c r="H6" s="5">
        <f>IF(OR(G6="",F6=""),"",EDATE(G6,F6))</f>
        <v/>
      </c>
      <c r="I6" s="4" t="inlineStr">
        <is>
          <t>Pass</t>
        </is>
      </c>
      <c r="J6" s="4" t="inlineStr">
        <is>
          <t>In-house Metrology</t>
        </is>
      </c>
      <c r="K6" s="4" t="inlineStr">
        <is>
          <t>SAMPLE-CERT-2402</t>
        </is>
      </c>
      <c r="L6" s="4" t="inlineStr">
        <is>
          <t>Due Soon sample (~30d window)</t>
        </is>
      </c>
      <c r="M6" s="4">
        <f>IF(H6="","",H6-TODAY())</f>
        <v/>
      </c>
      <c r="N6" s="4">
        <f>IF(H6="","Missing Date",IF(M6="","Missing Date",IF(M6&lt;0,"Overdue",IF(M6&lt;=30,"Due Soon","OK"))))</f>
        <v/>
      </c>
    </row>
    <row r="7">
      <c r="A7" s="4" t="inlineStr">
        <is>
          <t>SAMPLE</t>
        </is>
      </c>
      <c r="B7" s="4" t="inlineStr">
        <is>
          <t>INST-1003</t>
        </is>
      </c>
      <c r="C7" s="4" t="inlineStr">
        <is>
          <t>Pressure Gauge 0–300 psi</t>
        </is>
      </c>
      <c r="D7" s="4" t="inlineStr">
        <is>
          <t>Facilities — Boiler Room</t>
        </is>
      </c>
      <c r="E7" s="4" t="inlineStr">
        <is>
          <t>SAMPLE-SN-PG118</t>
        </is>
      </c>
      <c r="F7" s="4" t="n">
        <v>12</v>
      </c>
      <c r="G7" s="5" t="n">
        <v>45809</v>
      </c>
      <c r="H7" s="5">
        <f>IF(OR(G7="",F7=""),"",EDATE(G7,F7))</f>
        <v/>
      </c>
      <c r="I7" s="4" t="inlineStr">
        <is>
          <t>Fail</t>
        </is>
      </c>
      <c r="J7" s="4" t="inlineStr">
        <is>
          <t>Apex Calibration Co.</t>
        </is>
      </c>
      <c r="K7" s="4" t="inlineStr">
        <is>
          <t>SAMPLE-CERT-2390</t>
        </is>
      </c>
      <c r="L7" s="4" t="inlineStr">
        <is>
          <t>OVERDUE sample — schedule ASAP; Pass/Fail is input only</t>
        </is>
      </c>
      <c r="M7" s="4">
        <f>IF(H7="","",H7-TODAY())</f>
        <v/>
      </c>
      <c r="N7" s="4">
        <f>IF(H7="","Missing Date",IF(M7="","Missing Date",IF(M7&lt;0,"Overdue",IF(M7&lt;=30,"Due Soon","OK"))))</f>
        <v/>
      </c>
    </row>
    <row r="8">
      <c r="A8" s="4" t="inlineStr">
        <is>
          <t>SAMPLE</t>
        </is>
      </c>
      <c r="B8" s="4" t="inlineStr">
        <is>
          <t>INST-1004</t>
        </is>
      </c>
      <c r="C8" s="4" t="inlineStr">
        <is>
          <t>Analytical Balance 0.1 mg</t>
        </is>
      </c>
      <c r="D8" s="4" t="inlineStr">
        <is>
          <t>QC Lab — Weigh Room</t>
        </is>
      </c>
      <c r="E8" s="4" t="inlineStr">
        <is>
          <t>SAMPLE-SN-AB900</t>
        </is>
      </c>
      <c r="F8" s="4" t="n">
        <v>12</v>
      </c>
      <c r="G8" s="5" t="n">
        <v>46032</v>
      </c>
      <c r="H8" s="5">
        <f>IF(OR(G8="",F8=""),"",EDATE(G8,F8))</f>
        <v/>
      </c>
      <c r="I8" s="4" t="inlineStr">
        <is>
          <t>Pass</t>
        </is>
      </c>
      <c r="J8" s="4" t="inlineStr">
        <is>
          <t>MetroCal Labs</t>
        </is>
      </c>
      <c r="K8" s="4" t="inlineStr">
        <is>
          <t>SAMPLE-CERT-2410</t>
        </is>
      </c>
      <c r="L8" s="4" t="inlineStr">
        <is>
          <t>OK sample — mid-cycle</t>
        </is>
      </c>
      <c r="M8" s="4">
        <f>IF(H8="","",H8-TODAY())</f>
        <v/>
      </c>
      <c r="N8" s="4">
        <f>IF(H8="","Missing Date",IF(M8="","Missing Date",IF(M8&lt;0,"Overdue",IF(M8&lt;=30,"Due Soon","OK"))))</f>
        <v/>
      </c>
    </row>
    <row r="9">
      <c r="A9" s="4" t="inlineStr">
        <is>
          <t>SAMPLE</t>
        </is>
      </c>
      <c r="B9" s="4" t="inlineStr">
        <is>
          <t>INST-1005</t>
        </is>
      </c>
      <c r="C9" s="4" t="inlineStr">
        <is>
          <t>Infrared Thermometer</t>
        </is>
      </c>
      <c r="D9" s="4" t="inlineStr">
        <is>
          <t>Receiving Dock</t>
        </is>
      </c>
      <c r="E9" s="4" t="inlineStr">
        <is>
          <t>SAMPLE-SN-IR55</t>
        </is>
      </c>
      <c r="F9" s="4" t="n">
        <v>6</v>
      </c>
      <c r="G9" s="5" t="n">
        <v>46101</v>
      </c>
      <c r="H9" s="5">
        <f>IF(OR(G9="",F9=""),"",EDATE(G9,F9))</f>
        <v/>
      </c>
      <c r="I9" s="4" t="inlineStr">
        <is>
          <t>Pending</t>
        </is>
      </c>
      <c r="J9" s="4" t="inlineStr">
        <is>
          <t>Vendor Tech — R. Chen</t>
        </is>
      </c>
      <c r="K9" s="4" t="inlineStr"/>
      <c r="L9" s="4" t="inlineStr">
        <is>
          <t>Due Soon / pending result</t>
        </is>
      </c>
      <c r="M9" s="4">
        <f>IF(H9="","",H9-TODAY())</f>
        <v/>
      </c>
      <c r="N9" s="4">
        <f>IF(H9="","Missing Date",IF(M9="","Missing Date",IF(M9&lt;0,"Overdue",IF(M9&lt;=30,"Due Soon","OK"))))</f>
        <v/>
      </c>
    </row>
    <row r="10">
      <c r="A10" s="4" t="inlineStr">
        <is>
          <t>SAMPLE</t>
        </is>
      </c>
      <c r="B10" s="4" t="inlineStr">
        <is>
          <t>INST-1006</t>
        </is>
      </c>
      <c r="C10" s="4" t="inlineStr">
        <is>
          <t>pH Meter Bench</t>
        </is>
      </c>
      <c r="D10" s="4" t="inlineStr">
        <is>
          <t>Chem Lab</t>
        </is>
      </c>
      <c r="E10" s="4" t="inlineStr">
        <is>
          <t>SAMPLE-SN-PH22</t>
        </is>
      </c>
      <c r="F10" s="4" t="n">
        <v>3</v>
      </c>
      <c r="G10" s="5" t="n">
        <v>46204</v>
      </c>
      <c r="H10" s="5">
        <f>IF(OR(G10="",F10=""),"",EDATE(G10,F10))</f>
        <v/>
      </c>
      <c r="I10" s="4" t="inlineStr">
        <is>
          <t>Pass</t>
        </is>
      </c>
      <c r="J10" s="4" t="inlineStr">
        <is>
          <t>In-house Metrology</t>
        </is>
      </c>
      <c r="K10" s="4" t="inlineStr">
        <is>
          <t>SAMPLE-CERT-2422</t>
        </is>
      </c>
      <c r="L10" s="4" t="inlineStr">
        <is>
          <t>Quarterly interval example</t>
        </is>
      </c>
      <c r="M10" s="4">
        <f>IF(H10="","",H10-TODAY())</f>
        <v/>
      </c>
      <c r="N10" s="4">
        <f>IF(H10="","Missing Date",IF(M10="","Missing Date",IF(M10&lt;0,"Overdue",IF(M10&lt;=30,"Due Soon","OK"))))</f>
        <v/>
      </c>
    </row>
    <row r="11">
      <c r="A11" s="4" t="inlineStr">
        <is>
          <t>SAMPLE</t>
        </is>
      </c>
      <c r="B11" s="4" t="inlineStr">
        <is>
          <t>INST-1007</t>
        </is>
      </c>
      <c r="C11" s="4" t="inlineStr">
        <is>
          <t>Caliper Digital 0–150 mm</t>
        </is>
      </c>
      <c r="D11" s="4" t="inlineStr">
        <is>
          <t>Tool Crib</t>
        </is>
      </c>
      <c r="E11" s="4" t="inlineStr">
        <is>
          <t>SAMPLE-SN-CL77</t>
        </is>
      </c>
      <c r="F11" s="4" t="n">
        <v>12</v>
      </c>
      <c r="G11" s="5" t="n">
        <v>45901</v>
      </c>
      <c r="H11" s="5">
        <f>IF(OR(G11="",F11=""),"",EDATE(G11,F11))</f>
        <v/>
      </c>
      <c r="I11" s="4" t="inlineStr">
        <is>
          <t>Pass</t>
        </is>
      </c>
      <c r="J11" s="4" t="inlineStr">
        <is>
          <t>Apex Calibration Co.</t>
        </is>
      </c>
      <c r="K11" s="4" t="inlineStr">
        <is>
          <t>SAMPLE-CERT-2388</t>
        </is>
      </c>
      <c r="L11" s="4" t="inlineStr">
        <is>
          <t>Overdue sample — past annual due</t>
        </is>
      </c>
      <c r="M11" s="4">
        <f>IF(H11="","",H11-TODAY())</f>
        <v/>
      </c>
      <c r="N11" s="4">
        <f>IF(H11="","Missing Date",IF(M11="","Missing Date",IF(M11&lt;0,"Overdue",IF(M11&lt;=30,"Due Soon","OK"))))</f>
        <v/>
      </c>
    </row>
    <row r="12">
      <c r="A12" s="4" t="inlineStr">
        <is>
          <t>SAMPLE</t>
        </is>
      </c>
      <c r="B12" s="4" t="inlineStr">
        <is>
          <t>INST-1008</t>
        </is>
      </c>
      <c r="C12" s="4" t="inlineStr">
        <is>
          <t>Flow Meter Magnetic</t>
        </is>
      </c>
      <c r="D12" s="4" t="inlineStr">
        <is>
          <t>Plant Utilities</t>
        </is>
      </c>
      <c r="E12" s="4" t="inlineStr"/>
      <c r="F12" s="4" t="n">
        <v>24</v>
      </c>
      <c r="G12" s="4" t="n"/>
      <c r="H12" s="5">
        <f>IF(OR(G12="",F12=""),"",EDATE(G12,F12))</f>
        <v/>
      </c>
      <c r="I12" s="4" t="inlineStr">
        <is>
          <t>Pending</t>
        </is>
      </c>
      <c r="J12" s="4" t="inlineStr">
        <is>
          <t>TBD vendor</t>
        </is>
      </c>
      <c r="K12" s="4" t="inlineStr"/>
      <c r="L12" s="4" t="inlineStr">
        <is>
          <t>Missing Date sample — last calibrated blank</t>
        </is>
      </c>
      <c r="M12" s="4">
        <f>IF(H12="","",H12-TODAY())</f>
        <v/>
      </c>
      <c r="N12" s="4">
        <f>IF(H12="","Missing Date",IF(M12="","Missing Date",IF(M12&lt;0,"Overdue",IF(M12&lt;=30,"Due Soon","OK"))))</f>
        <v/>
      </c>
    </row>
    <row r="13">
      <c r="A13" s="6" t="n"/>
      <c r="B13" s="6" t="n"/>
      <c r="C13" s="6" t="n"/>
      <c r="D13" s="6" t="n"/>
      <c r="E13" s="6" t="n"/>
      <c r="F13" s="6" t="n"/>
      <c r="G13" s="6" t="n"/>
      <c r="H13" s="5">
        <f>IF(OR(G13="",F13=""),"",EDATE(G13,F13))</f>
        <v/>
      </c>
      <c r="I13" s="6" t="n"/>
      <c r="J13" s="6" t="n"/>
      <c r="K13" s="6" t="n"/>
      <c r="L13" s="6" t="n"/>
      <c r="M13" s="4">
        <f>IF(H13="","",H13-TODAY())</f>
        <v/>
      </c>
      <c r="N13" s="4">
        <f>IF(H13="","Missing Date",IF(M13="","Missing Date",IF(M13&lt;0,"Overdue",IF(M13&lt;=30,"Due Soon","OK"))))</f>
        <v/>
      </c>
    </row>
    <row r="14">
      <c r="A14" s="6" t="n"/>
      <c r="B14" s="6" t="n"/>
      <c r="C14" s="6" t="n"/>
      <c r="D14" s="6" t="n"/>
      <c r="E14" s="6" t="n"/>
      <c r="F14" s="6" t="n"/>
      <c r="G14" s="6" t="n"/>
      <c r="H14" s="5">
        <f>IF(OR(G14="",F14=""),"",EDATE(G14,F14))</f>
        <v/>
      </c>
      <c r="I14" s="6" t="n"/>
      <c r="J14" s="6" t="n"/>
      <c r="K14" s="6" t="n"/>
      <c r="L14" s="6" t="n"/>
      <c r="M14" s="4">
        <f>IF(H14="","",H14-TODAY())</f>
        <v/>
      </c>
      <c r="N14" s="4">
        <f>IF(H14="","Missing Date",IF(M14="","Missing Date",IF(M14&lt;0,"Overdue",IF(M14&lt;=30,"Due Soon","OK"))))</f>
        <v/>
      </c>
    </row>
    <row r="15">
      <c r="A15" s="6" t="n"/>
      <c r="B15" s="6" t="n"/>
      <c r="C15" s="6" t="n"/>
      <c r="D15" s="6" t="n"/>
      <c r="E15" s="6" t="n"/>
      <c r="F15" s="6" t="n"/>
      <c r="G15" s="6" t="n"/>
      <c r="H15" s="5">
        <f>IF(OR(G15="",F15=""),"",EDATE(G15,F15))</f>
        <v/>
      </c>
      <c r="I15" s="6" t="n"/>
      <c r="J15" s="6" t="n"/>
      <c r="K15" s="6" t="n"/>
      <c r="L15" s="6" t="n"/>
      <c r="M15" s="4">
        <f>IF(H15="","",H15-TODAY())</f>
        <v/>
      </c>
      <c r="N15" s="4">
        <f>IF(H15="","Missing Date",IF(M15="","Missing Date",IF(M15&lt;0,"Overdue",IF(M15&lt;=30,"Due Soon","OK"))))</f>
        <v/>
      </c>
    </row>
    <row r="16">
      <c r="A16" s="6" t="n"/>
      <c r="B16" s="6" t="n"/>
      <c r="C16" s="6" t="n"/>
      <c r="D16" s="6" t="n"/>
      <c r="E16" s="6" t="n"/>
      <c r="F16" s="6" t="n"/>
      <c r="G16" s="6" t="n"/>
      <c r="H16" s="5">
        <f>IF(OR(G16="",F16=""),"",EDATE(G16,F16))</f>
        <v/>
      </c>
      <c r="I16" s="6" t="n"/>
      <c r="J16" s="6" t="n"/>
      <c r="K16" s="6" t="n"/>
      <c r="L16" s="6" t="n"/>
      <c r="M16" s="4">
        <f>IF(H16="","",H16-TODAY())</f>
        <v/>
      </c>
      <c r="N16" s="4">
        <f>IF(H16="","Missing Date",IF(M16="","Missing Date",IF(M16&lt;0,"Overdue",IF(M16&lt;=30,"Due Soon","OK"))))</f>
        <v/>
      </c>
    </row>
    <row r="17">
      <c r="A17" s="6" t="n"/>
      <c r="B17" s="6" t="n"/>
      <c r="C17" s="6" t="n"/>
      <c r="D17" s="6" t="n"/>
      <c r="E17" s="6" t="n"/>
      <c r="F17" s="6" t="n"/>
      <c r="G17" s="6" t="n"/>
      <c r="H17" s="5">
        <f>IF(OR(G17="",F17=""),"",EDATE(G17,F17))</f>
        <v/>
      </c>
      <c r="I17" s="6" t="n"/>
      <c r="J17" s="6" t="n"/>
      <c r="K17" s="6" t="n"/>
      <c r="L17" s="6" t="n"/>
      <c r="M17" s="4">
        <f>IF(H17="","",H17-TODAY())</f>
        <v/>
      </c>
      <c r="N17" s="4">
        <f>IF(H17="","Missing Date",IF(M17="","Missing Date",IF(M17&lt;0,"Overdue",IF(M17&lt;=30,"Due Soon","OK"))))</f>
        <v/>
      </c>
    </row>
    <row r="18">
      <c r="A18" s="6" t="n"/>
      <c r="B18" s="6" t="n"/>
      <c r="C18" s="6" t="n"/>
      <c r="D18" s="6" t="n"/>
      <c r="E18" s="6" t="n"/>
      <c r="F18" s="6" t="n"/>
      <c r="G18" s="6" t="n"/>
      <c r="H18" s="5">
        <f>IF(OR(G18="",F18=""),"",EDATE(G18,F18))</f>
        <v/>
      </c>
      <c r="I18" s="6" t="n"/>
      <c r="J18" s="6" t="n"/>
      <c r="K18" s="6" t="n"/>
      <c r="L18" s="6" t="n"/>
      <c r="M18" s="4">
        <f>IF(H18="","",H18-TODAY())</f>
        <v/>
      </c>
      <c r="N18" s="4">
        <f>IF(H18="","Missing Date",IF(M18="","Missing Date",IF(M18&lt;0,"Overdue",IF(M18&lt;=30,"Due Soon","OK"))))</f>
        <v/>
      </c>
    </row>
    <row r="19">
      <c r="A19" s="6" t="n"/>
      <c r="B19" s="6" t="n"/>
      <c r="C19" s="6" t="n"/>
      <c r="D19" s="6" t="n"/>
      <c r="E19" s="6" t="n"/>
      <c r="F19" s="6" t="n"/>
      <c r="G19" s="6" t="n"/>
      <c r="H19" s="5">
        <f>IF(OR(G19="",F19=""),"",EDATE(G19,F19))</f>
        <v/>
      </c>
      <c r="I19" s="6" t="n"/>
      <c r="J19" s="6" t="n"/>
      <c r="K19" s="6" t="n"/>
      <c r="L19" s="6" t="n"/>
      <c r="M19" s="4">
        <f>IF(H19="","",H19-TODAY())</f>
        <v/>
      </c>
      <c r="N19" s="4">
        <f>IF(H19="","Missing Date",IF(M19="","Missing Date",IF(M19&lt;0,"Overdue",IF(M19&lt;=30,"Due Soon","OK"))))</f>
        <v/>
      </c>
    </row>
    <row r="20">
      <c r="A20" s="6" t="n"/>
      <c r="B20" s="6" t="n"/>
      <c r="C20" s="6" t="n"/>
      <c r="D20" s="6" t="n"/>
      <c r="E20" s="6" t="n"/>
      <c r="F20" s="6" t="n"/>
      <c r="G20" s="6" t="n"/>
      <c r="H20" s="5">
        <f>IF(OR(G20="",F20=""),"",EDATE(G20,F20))</f>
        <v/>
      </c>
      <c r="I20" s="6" t="n"/>
      <c r="J20" s="6" t="n"/>
      <c r="K20" s="6" t="n"/>
      <c r="L20" s="6" t="n"/>
      <c r="M20" s="4">
        <f>IF(H20="","",H20-TODAY())</f>
        <v/>
      </c>
      <c r="N20" s="4">
        <f>IF(H20="","Missing Date",IF(M20="","Missing Date",IF(M20&lt;0,"Overdue",IF(M20&lt;=30,"Due Soon","OK"))))</f>
        <v/>
      </c>
    </row>
    <row r="21">
      <c r="A21" s="6" t="n"/>
      <c r="B21" s="6" t="n"/>
      <c r="C21" s="6" t="n"/>
      <c r="D21" s="6" t="n"/>
      <c r="E21" s="6" t="n"/>
      <c r="F21" s="6" t="n"/>
      <c r="G21" s="6" t="n"/>
      <c r="H21" s="5">
        <f>IF(OR(G21="",F21=""),"",EDATE(G21,F21))</f>
        <v/>
      </c>
      <c r="I21" s="6" t="n"/>
      <c r="J21" s="6" t="n"/>
      <c r="K21" s="6" t="n"/>
      <c r="L21" s="6" t="n"/>
      <c r="M21" s="4">
        <f>IF(H21="","",H21-TODAY())</f>
        <v/>
      </c>
      <c r="N21" s="4">
        <f>IF(H21="","Missing Date",IF(M21="","Missing Date",IF(M21&lt;0,"Overdue",IF(M21&lt;=30,"Due Soon","OK"))))</f>
        <v/>
      </c>
    </row>
    <row r="22">
      <c r="A22" s="6" t="n"/>
      <c r="B22" s="6" t="n"/>
      <c r="C22" s="6" t="n"/>
      <c r="D22" s="6" t="n"/>
      <c r="E22" s="6" t="n"/>
      <c r="F22" s="6" t="n"/>
      <c r="G22" s="6" t="n"/>
      <c r="H22" s="5">
        <f>IF(OR(G22="",F22=""),"",EDATE(G22,F22))</f>
        <v/>
      </c>
      <c r="I22" s="6" t="n"/>
      <c r="J22" s="6" t="n"/>
      <c r="K22" s="6" t="n"/>
      <c r="L22" s="6" t="n"/>
      <c r="M22" s="4">
        <f>IF(H22="","",H22-TODAY())</f>
        <v/>
      </c>
      <c r="N22" s="4">
        <f>IF(H22="","Missing Date",IF(M22="","Missing Date",IF(M22&lt;0,"Overdue",IF(M22&lt;=30,"Due Soon","OK"))))</f>
        <v/>
      </c>
    </row>
    <row r="23">
      <c r="A23" s="6" t="n"/>
      <c r="B23" s="6" t="n"/>
      <c r="C23" s="6" t="n"/>
      <c r="D23" s="6" t="n"/>
      <c r="E23" s="6" t="n"/>
      <c r="F23" s="6" t="n"/>
      <c r="G23" s="6" t="n"/>
      <c r="H23" s="5">
        <f>IF(OR(G23="",F23=""),"",EDATE(G23,F23))</f>
        <v/>
      </c>
      <c r="I23" s="6" t="n"/>
      <c r="J23" s="6" t="n"/>
      <c r="K23" s="6" t="n"/>
      <c r="L23" s="6" t="n"/>
      <c r="M23" s="4">
        <f>IF(H23="","",H23-TODAY())</f>
        <v/>
      </c>
      <c r="N23" s="4">
        <f>IF(H23="","Missing Date",IF(M23="","Missing Date",IF(M23&lt;0,"Overdue",IF(M23&lt;=30,"Due Soon","OK"))))</f>
        <v/>
      </c>
    </row>
    <row r="24">
      <c r="A24" s="6" t="n"/>
      <c r="B24" s="6" t="n"/>
      <c r="C24" s="6" t="n"/>
      <c r="D24" s="6" t="n"/>
      <c r="E24" s="6" t="n"/>
      <c r="F24" s="6" t="n"/>
      <c r="G24" s="6" t="n"/>
      <c r="H24" s="5">
        <f>IF(OR(G24="",F24=""),"",EDATE(G24,F24))</f>
        <v/>
      </c>
      <c r="I24" s="6" t="n"/>
      <c r="J24" s="6" t="n"/>
      <c r="K24" s="6" t="n"/>
      <c r="L24" s="6" t="n"/>
      <c r="M24" s="4">
        <f>IF(H24="","",H24-TODAY())</f>
        <v/>
      </c>
      <c r="N24" s="4">
        <f>IF(H24="","Missing Date",IF(M24="","Missing Date",IF(M24&lt;0,"Overdue",IF(M24&lt;=30,"Due Soon","OK"))))</f>
        <v/>
      </c>
    </row>
    <row r="25">
      <c r="A25" s="6" t="n"/>
      <c r="B25" s="6" t="n"/>
      <c r="C25" s="6" t="n"/>
      <c r="D25" s="6" t="n"/>
      <c r="E25" s="6" t="n"/>
      <c r="F25" s="6" t="n"/>
      <c r="G25" s="6" t="n"/>
      <c r="H25" s="5">
        <f>IF(OR(G25="",F25=""),"",EDATE(G25,F25))</f>
        <v/>
      </c>
      <c r="I25" s="6" t="n"/>
      <c r="J25" s="6" t="n"/>
      <c r="K25" s="6" t="n"/>
      <c r="L25" s="6" t="n"/>
      <c r="M25" s="4">
        <f>IF(H25="","",H25-TODAY())</f>
        <v/>
      </c>
      <c r="N25" s="4">
        <f>IF(H25="","Missing Date",IF(M25="","Missing Date",IF(M25&lt;0,"Overdue",IF(M25&lt;=30,"Due Soon","OK"))))</f>
        <v/>
      </c>
    </row>
    <row r="26">
      <c r="A26" s="6" t="n"/>
      <c r="B26" s="6" t="n"/>
      <c r="C26" s="6" t="n"/>
      <c r="D26" s="6" t="n"/>
      <c r="E26" s="6" t="n"/>
      <c r="F26" s="6" t="n"/>
      <c r="G26" s="6" t="n"/>
      <c r="H26" s="5">
        <f>IF(OR(G26="",F26=""),"",EDATE(G26,F26))</f>
        <v/>
      </c>
      <c r="I26" s="6" t="n"/>
      <c r="J26" s="6" t="n"/>
      <c r="K26" s="6" t="n"/>
      <c r="L26" s="6" t="n"/>
      <c r="M26" s="4">
        <f>IF(H26="","",H26-TODAY())</f>
        <v/>
      </c>
      <c r="N26" s="4">
        <f>IF(H26="","Missing Date",IF(M26="","Missing Date",IF(M26&lt;0,"Overdue",IF(M26&lt;=30,"Due Soon","OK"))))</f>
        <v/>
      </c>
    </row>
    <row r="27">
      <c r="A27" s="6" t="n"/>
      <c r="B27" s="6" t="n"/>
      <c r="C27" s="6" t="n"/>
      <c r="D27" s="6" t="n"/>
      <c r="E27" s="6" t="n"/>
      <c r="F27" s="6" t="n"/>
      <c r="G27" s="6" t="n"/>
      <c r="H27" s="5">
        <f>IF(OR(G27="",F27=""),"",EDATE(G27,F27))</f>
        <v/>
      </c>
      <c r="I27" s="6" t="n"/>
      <c r="J27" s="6" t="n"/>
      <c r="K27" s="6" t="n"/>
      <c r="L27" s="6" t="n"/>
      <c r="M27" s="4">
        <f>IF(H27="","",H27-TODAY())</f>
        <v/>
      </c>
      <c r="N27" s="4">
        <f>IF(H27="","Missing Date",IF(M27="","Missing Date",IF(M27&lt;0,"Overdue",IF(M27&lt;=30,"Due Soon","OK"))))</f>
        <v/>
      </c>
    </row>
    <row r="28">
      <c r="A28" s="6" t="n"/>
      <c r="B28" s="6" t="n"/>
      <c r="C28" s="6" t="n"/>
      <c r="D28" s="6" t="n"/>
      <c r="E28" s="6" t="n"/>
      <c r="F28" s="6" t="n"/>
      <c r="G28" s="6" t="n"/>
      <c r="H28" s="5">
        <f>IF(OR(G28="",F28=""),"",EDATE(G28,F28))</f>
        <v/>
      </c>
      <c r="I28" s="6" t="n"/>
      <c r="J28" s="6" t="n"/>
      <c r="K28" s="6" t="n"/>
      <c r="L28" s="6" t="n"/>
      <c r="M28" s="4">
        <f>IF(H28="","",H28-TODAY())</f>
        <v/>
      </c>
      <c r="N28" s="4">
        <f>IF(H28="","Missing Date",IF(M28="","Missing Date",IF(M28&lt;0,"Overdue",IF(M28&lt;=30,"Due Soon","OK"))))</f>
        <v/>
      </c>
    </row>
    <row r="29">
      <c r="A29" s="6" t="n"/>
      <c r="B29" s="6" t="n"/>
      <c r="C29" s="6" t="n"/>
      <c r="D29" s="6" t="n"/>
      <c r="E29" s="6" t="n"/>
      <c r="F29" s="6" t="n"/>
      <c r="G29" s="6" t="n"/>
      <c r="H29" s="5">
        <f>IF(OR(G29="",F29=""),"",EDATE(G29,F29))</f>
        <v/>
      </c>
      <c r="I29" s="6" t="n"/>
      <c r="J29" s="6" t="n"/>
      <c r="K29" s="6" t="n"/>
      <c r="L29" s="6" t="n"/>
      <c r="M29" s="4">
        <f>IF(H29="","",H29-TODAY())</f>
        <v/>
      </c>
      <c r="N29" s="4">
        <f>IF(H29="","Missing Date",IF(M29="","Missing Date",IF(M29&lt;0,"Overdue",IF(M29&lt;=30,"Due Soon","OK"))))</f>
        <v/>
      </c>
    </row>
    <row r="30">
      <c r="A30" s="6" t="n"/>
      <c r="B30" s="6" t="n"/>
      <c r="C30" s="6" t="n"/>
      <c r="D30" s="6" t="n"/>
      <c r="E30" s="6" t="n"/>
      <c r="F30" s="6" t="n"/>
      <c r="G30" s="6" t="n"/>
      <c r="H30" s="5">
        <f>IF(OR(G30="",F30=""),"",EDATE(G30,F30))</f>
        <v/>
      </c>
      <c r="I30" s="6" t="n"/>
      <c r="J30" s="6" t="n"/>
      <c r="K30" s="6" t="n"/>
      <c r="L30" s="6" t="n"/>
      <c r="M30" s="4">
        <f>IF(H30="","",H30-TODAY())</f>
        <v/>
      </c>
      <c r="N30" s="4">
        <f>IF(H30="","Missing Date",IF(M30="","Missing Date",IF(M30&lt;0,"Overdue",IF(M30&lt;=30,"Due Soon","OK"))))</f>
        <v/>
      </c>
    </row>
    <row r="31">
      <c r="A31" s="6" t="n"/>
      <c r="B31" s="6" t="n"/>
      <c r="C31" s="6" t="n"/>
      <c r="D31" s="6" t="n"/>
      <c r="E31" s="6" t="n"/>
      <c r="F31" s="6" t="n"/>
      <c r="G31" s="6" t="n"/>
      <c r="H31" s="5">
        <f>IF(OR(G31="",F31=""),"",EDATE(G31,F31))</f>
        <v/>
      </c>
      <c r="I31" s="6" t="n"/>
      <c r="J31" s="6" t="n"/>
      <c r="K31" s="6" t="n"/>
      <c r="L31" s="6" t="n"/>
      <c r="M31" s="4">
        <f>IF(H31="","",H31-TODAY())</f>
        <v/>
      </c>
      <c r="N31" s="4">
        <f>IF(H31="","Missing Date",IF(M31="","Missing Date",IF(M31&lt;0,"Overdue",IF(M31&lt;=30,"Due Soon","OK"))))</f>
        <v/>
      </c>
    </row>
    <row r="32">
      <c r="A32" s="6" t="n"/>
      <c r="B32" s="6" t="n"/>
      <c r="C32" s="6" t="n"/>
      <c r="D32" s="6" t="n"/>
      <c r="E32" s="6" t="n"/>
      <c r="F32" s="6" t="n"/>
      <c r="G32" s="6" t="n"/>
      <c r="H32" s="5">
        <f>IF(OR(G32="",F32=""),"",EDATE(G32,F32))</f>
        <v/>
      </c>
      <c r="I32" s="6" t="n"/>
      <c r="J32" s="6" t="n"/>
      <c r="K32" s="6" t="n"/>
      <c r="L32" s="6" t="n"/>
      <c r="M32" s="4">
        <f>IF(H32="","",H32-TODAY())</f>
        <v/>
      </c>
      <c r="N32" s="4">
        <f>IF(H32="","Missing Date",IF(M32="","Missing Date",IF(M32&lt;0,"Overdue",IF(M32&lt;=30,"Due Soon","OK"))))</f>
        <v/>
      </c>
    </row>
    <row r="33">
      <c r="A33" s="6" t="n"/>
      <c r="B33" s="6" t="n"/>
      <c r="C33" s="6" t="n"/>
      <c r="D33" s="6" t="n"/>
      <c r="E33" s="6" t="n"/>
      <c r="F33" s="6" t="n"/>
      <c r="G33" s="6" t="n"/>
      <c r="H33" s="5">
        <f>IF(OR(G33="",F33=""),"",EDATE(G33,F33))</f>
        <v/>
      </c>
      <c r="I33" s="6" t="n"/>
      <c r="J33" s="6" t="n"/>
      <c r="K33" s="6" t="n"/>
      <c r="L33" s="6" t="n"/>
      <c r="M33" s="4">
        <f>IF(H33="","",H33-TODAY())</f>
        <v/>
      </c>
      <c r="N33" s="4">
        <f>IF(H33="","Missing Date",IF(M33="","Missing Date",IF(M33&lt;0,"Overdue",IF(M33&lt;=30,"Due Soon","OK"))))</f>
        <v/>
      </c>
    </row>
    <row r="34">
      <c r="A34" s="6" t="n"/>
      <c r="B34" s="6" t="n"/>
      <c r="C34" s="6" t="n"/>
      <c r="D34" s="6" t="n"/>
      <c r="E34" s="6" t="n"/>
      <c r="F34" s="6" t="n"/>
      <c r="G34" s="6" t="n"/>
      <c r="H34" s="5">
        <f>IF(OR(G34="",F34=""),"",EDATE(G34,F34))</f>
        <v/>
      </c>
      <c r="I34" s="6" t="n"/>
      <c r="J34" s="6" t="n"/>
      <c r="K34" s="6" t="n"/>
      <c r="L34" s="6" t="n"/>
      <c r="M34" s="4">
        <f>IF(H34="","",H34-TODAY())</f>
        <v/>
      </c>
      <c r="N34" s="4">
        <f>IF(H34="","Missing Date",IF(M34="","Missing Date",IF(M34&lt;0,"Overdue",IF(M34&lt;=30,"Due Soon","OK"))))</f>
        <v/>
      </c>
    </row>
    <row r="35">
      <c r="A35" s="6" t="n"/>
      <c r="B35" s="6" t="n"/>
      <c r="C35" s="6" t="n"/>
      <c r="D35" s="6" t="n"/>
      <c r="E35" s="6" t="n"/>
      <c r="F35" s="6" t="n"/>
      <c r="G35" s="6" t="n"/>
      <c r="H35" s="5">
        <f>IF(OR(G35="",F35=""),"",EDATE(G35,F35))</f>
        <v/>
      </c>
      <c r="I35" s="6" t="n"/>
      <c r="J35" s="6" t="n"/>
      <c r="K35" s="6" t="n"/>
      <c r="L35" s="6" t="n"/>
      <c r="M35" s="4">
        <f>IF(H35="","",H35-TODAY())</f>
        <v/>
      </c>
      <c r="N35" s="4">
        <f>IF(H35="","Missing Date",IF(M35="","Missing Date",IF(M35&lt;0,"Overdue",IF(M35&lt;=30,"Due Soon","OK"))))</f>
        <v/>
      </c>
    </row>
    <row r="36">
      <c r="A36" s="6" t="n"/>
      <c r="B36" s="6" t="n"/>
      <c r="C36" s="6" t="n"/>
      <c r="D36" s="6" t="n"/>
      <c r="E36" s="6" t="n"/>
      <c r="F36" s="6" t="n"/>
      <c r="G36" s="6" t="n"/>
      <c r="H36" s="5">
        <f>IF(OR(G36="",F36=""),"",EDATE(G36,F36))</f>
        <v/>
      </c>
      <c r="I36" s="6" t="n"/>
      <c r="J36" s="6" t="n"/>
      <c r="K36" s="6" t="n"/>
      <c r="L36" s="6" t="n"/>
      <c r="M36" s="4">
        <f>IF(H36="","",H36-TODAY())</f>
        <v/>
      </c>
      <c r="N36" s="4">
        <f>IF(H36="","Missing Date",IF(M36="","Missing Date",IF(M36&lt;0,"Overdue",IF(M36&lt;=30,"Due Soon","OK"))))</f>
        <v/>
      </c>
    </row>
    <row r="37">
      <c r="A37" s="6" t="n"/>
      <c r="B37" s="6" t="n"/>
      <c r="C37" s="6" t="n"/>
      <c r="D37" s="6" t="n"/>
      <c r="E37" s="6" t="n"/>
      <c r="F37" s="6" t="n"/>
      <c r="G37" s="6" t="n"/>
      <c r="H37" s="5">
        <f>IF(OR(G37="",F37=""),"",EDATE(G37,F37))</f>
        <v/>
      </c>
      <c r="I37" s="6" t="n"/>
      <c r="J37" s="6" t="n"/>
      <c r="K37" s="6" t="n"/>
      <c r="L37" s="6" t="n"/>
      <c r="M37" s="4">
        <f>IF(H37="","",H37-TODAY())</f>
        <v/>
      </c>
      <c r="N37" s="4">
        <f>IF(H37="","Missing Date",IF(M37="","Missing Date",IF(M37&lt;0,"Overdue",IF(M37&lt;=30,"Due Soon","OK"))))</f>
        <v/>
      </c>
    </row>
    <row r="38">
      <c r="A38" s="6" t="n"/>
      <c r="B38" s="6" t="n"/>
      <c r="C38" s="6" t="n"/>
      <c r="D38" s="6" t="n"/>
      <c r="E38" s="6" t="n"/>
      <c r="F38" s="6" t="n"/>
      <c r="G38" s="6" t="n"/>
      <c r="H38" s="5">
        <f>IF(OR(G38="",F38=""),"",EDATE(G38,F38))</f>
        <v/>
      </c>
      <c r="I38" s="6" t="n"/>
      <c r="J38" s="6" t="n"/>
      <c r="K38" s="6" t="n"/>
      <c r="L38" s="6" t="n"/>
      <c r="M38" s="4">
        <f>IF(H38="","",H38-TODAY())</f>
        <v/>
      </c>
      <c r="N38" s="4">
        <f>IF(H38="","Missing Date",IF(M38="","Missing Date",IF(M38&lt;0,"Overdue",IF(M38&lt;=30,"Due Soon","OK"))))</f>
        <v/>
      </c>
    </row>
    <row r="39">
      <c r="A39" s="6" t="n"/>
      <c r="B39" s="6" t="n"/>
      <c r="C39" s="6" t="n"/>
      <c r="D39" s="6" t="n"/>
      <c r="E39" s="6" t="n"/>
      <c r="F39" s="6" t="n"/>
      <c r="G39" s="6" t="n"/>
      <c r="H39" s="5">
        <f>IF(OR(G39="",F39=""),"",EDATE(G39,F39))</f>
        <v/>
      </c>
      <c r="I39" s="6" t="n"/>
      <c r="J39" s="6" t="n"/>
      <c r="K39" s="6" t="n"/>
      <c r="L39" s="6" t="n"/>
      <c r="M39" s="4">
        <f>IF(H39="","",H39-TODAY())</f>
        <v/>
      </c>
      <c r="N39" s="4">
        <f>IF(H39="","Missing Date",IF(M39="","Missing Date",IF(M39&lt;0,"Overdue",IF(M39&lt;=30,"Due Soon","OK"))))</f>
        <v/>
      </c>
    </row>
    <row r="40">
      <c r="A40" s="6" t="n"/>
      <c r="B40" s="6" t="n"/>
      <c r="C40" s="6" t="n"/>
      <c r="D40" s="6" t="n"/>
      <c r="E40" s="6" t="n"/>
      <c r="F40" s="6" t="n"/>
      <c r="G40" s="6" t="n"/>
      <c r="H40" s="5">
        <f>IF(OR(G40="",F40=""),"",EDATE(G40,F40))</f>
        <v/>
      </c>
      <c r="I40" s="6" t="n"/>
      <c r="J40" s="6" t="n"/>
      <c r="K40" s="6" t="n"/>
      <c r="L40" s="6" t="n"/>
      <c r="M40" s="4">
        <f>IF(H40="","",H40-TODAY())</f>
        <v/>
      </c>
      <c r="N40" s="4">
        <f>IF(H40="","Missing Date",IF(M40="","Missing Date",IF(M40&lt;0,"Overdue",IF(M40&lt;=30,"Due Soon","OK"))))</f>
        <v/>
      </c>
    </row>
    <row r="41">
      <c r="A41" s="6" t="n"/>
      <c r="B41" s="6" t="n"/>
      <c r="C41" s="6" t="n"/>
      <c r="D41" s="6" t="n"/>
      <c r="E41" s="6" t="n"/>
      <c r="F41" s="6" t="n"/>
      <c r="G41" s="6" t="n"/>
      <c r="H41" s="5">
        <f>IF(OR(G41="",F41=""),"",EDATE(G41,F41))</f>
        <v/>
      </c>
      <c r="I41" s="6" t="n"/>
      <c r="J41" s="6" t="n"/>
      <c r="K41" s="6" t="n"/>
      <c r="L41" s="6" t="n"/>
      <c r="M41" s="4">
        <f>IF(H41="","",H41-TODAY())</f>
        <v/>
      </c>
      <c r="N41" s="4">
        <f>IF(H41="","Missing Date",IF(M41="","Missing Date",IF(M41&lt;0,"Overdue",IF(M41&lt;=30,"Due Soon","OK"))))</f>
        <v/>
      </c>
    </row>
    <row r="42">
      <c r="A42" s="6" t="n"/>
      <c r="B42" s="6" t="n"/>
      <c r="C42" s="6" t="n"/>
      <c r="D42" s="6" t="n"/>
      <c r="E42" s="6" t="n"/>
      <c r="F42" s="6" t="n"/>
      <c r="G42" s="6" t="n"/>
      <c r="H42" s="5">
        <f>IF(OR(G42="",F42=""),"",EDATE(G42,F42))</f>
        <v/>
      </c>
      <c r="I42" s="6" t="n"/>
      <c r="J42" s="6" t="n"/>
      <c r="K42" s="6" t="n"/>
      <c r="L42" s="6" t="n"/>
      <c r="M42" s="4">
        <f>IF(H42="","",H42-TODAY())</f>
        <v/>
      </c>
      <c r="N42" s="4">
        <f>IF(H42="","Missing Date",IF(M42="","Missing Date",IF(M42&lt;0,"Overdue",IF(M42&lt;=30,"Due Soon","OK"))))</f>
        <v/>
      </c>
    </row>
    <row r="43">
      <c r="A43" s="6" t="n"/>
      <c r="B43" s="6" t="n"/>
      <c r="C43" s="6" t="n"/>
      <c r="D43" s="6" t="n"/>
      <c r="E43" s="6" t="n"/>
      <c r="F43" s="6" t="n"/>
      <c r="G43" s="6" t="n"/>
      <c r="H43" s="5">
        <f>IF(OR(G43="",F43=""),"",EDATE(G43,F43))</f>
        <v/>
      </c>
      <c r="I43" s="6" t="n"/>
      <c r="J43" s="6" t="n"/>
      <c r="K43" s="6" t="n"/>
      <c r="L43" s="6" t="n"/>
      <c r="M43" s="4">
        <f>IF(H43="","",H43-TODAY())</f>
        <v/>
      </c>
      <c r="N43" s="4">
        <f>IF(H43="","Missing Date",IF(M43="","Missing Date",IF(M43&lt;0,"Overdue",IF(M43&lt;=30,"Due Soon","OK"))))</f>
        <v/>
      </c>
    </row>
    <row r="44">
      <c r="A44" s="6" t="n"/>
      <c r="B44" s="6" t="n"/>
      <c r="C44" s="6" t="n"/>
      <c r="D44" s="6" t="n"/>
      <c r="E44" s="6" t="n"/>
      <c r="F44" s="6" t="n"/>
      <c r="G44" s="6" t="n"/>
      <c r="H44" s="5">
        <f>IF(OR(G44="",F44=""),"",EDATE(G44,F44))</f>
        <v/>
      </c>
      <c r="I44" s="6" t="n"/>
      <c r="J44" s="6" t="n"/>
      <c r="K44" s="6" t="n"/>
      <c r="L44" s="6" t="n"/>
      <c r="M44" s="4">
        <f>IF(H44="","",H44-TODAY())</f>
        <v/>
      </c>
      <c r="N44" s="4">
        <f>IF(H44="","Missing Date",IF(M44="","Missing Date",IF(M44&lt;0,"Overdue",IF(M44&lt;=30,"Due Soon","OK"))))</f>
        <v/>
      </c>
    </row>
    <row r="45">
      <c r="A45" s="6" t="n"/>
      <c r="B45" s="6" t="n"/>
      <c r="C45" s="6" t="n"/>
      <c r="D45" s="6" t="n"/>
      <c r="E45" s="6" t="n"/>
      <c r="F45" s="6" t="n"/>
      <c r="G45" s="6" t="n"/>
      <c r="H45" s="5">
        <f>IF(OR(G45="",F45=""),"",EDATE(G45,F45))</f>
        <v/>
      </c>
      <c r="I45" s="6" t="n"/>
      <c r="J45" s="6" t="n"/>
      <c r="K45" s="6" t="n"/>
      <c r="L45" s="6" t="n"/>
      <c r="M45" s="4">
        <f>IF(H45="","",H45-TODAY())</f>
        <v/>
      </c>
      <c r="N45" s="4">
        <f>IF(H45="","Missing Date",IF(M45="","Missing Date",IF(M45&lt;0,"Overdue",IF(M45&lt;=30,"Due Soon","OK"))))</f>
        <v/>
      </c>
    </row>
    <row r="46">
      <c r="A46" s="6" t="n"/>
      <c r="B46" s="6" t="n"/>
      <c r="C46" s="6" t="n"/>
      <c r="D46" s="6" t="n"/>
      <c r="E46" s="6" t="n"/>
      <c r="F46" s="6" t="n"/>
      <c r="G46" s="6" t="n"/>
      <c r="H46" s="5">
        <f>IF(OR(G46="",F46=""),"",EDATE(G46,F46))</f>
        <v/>
      </c>
      <c r="I46" s="6" t="n"/>
      <c r="J46" s="6" t="n"/>
      <c r="K46" s="6" t="n"/>
      <c r="L46" s="6" t="n"/>
      <c r="M46" s="4">
        <f>IF(H46="","",H46-TODAY())</f>
        <v/>
      </c>
      <c r="N46" s="4">
        <f>IF(H46="","Missing Date",IF(M46="","Missing Date",IF(M46&lt;0,"Overdue",IF(M46&lt;=30,"Due Soon","OK"))))</f>
        <v/>
      </c>
    </row>
    <row r="47">
      <c r="A47" s="6" t="n"/>
      <c r="B47" s="6" t="n"/>
      <c r="C47" s="6" t="n"/>
      <c r="D47" s="6" t="n"/>
      <c r="E47" s="6" t="n"/>
      <c r="F47" s="6" t="n"/>
      <c r="G47" s="6" t="n"/>
      <c r="H47" s="5">
        <f>IF(OR(G47="",F47=""),"",EDATE(G47,F47))</f>
        <v/>
      </c>
      <c r="I47" s="6" t="n"/>
      <c r="J47" s="6" t="n"/>
      <c r="K47" s="6" t="n"/>
      <c r="L47" s="6" t="n"/>
      <c r="M47" s="4">
        <f>IF(H47="","",H47-TODAY())</f>
        <v/>
      </c>
      <c r="N47" s="4">
        <f>IF(H47="","Missing Date",IF(M47="","Missing Date",IF(M47&lt;0,"Overdue",IF(M47&lt;=30,"Due Soon","OK"))))</f>
        <v/>
      </c>
    </row>
    <row r="48">
      <c r="A48" s="6" t="n"/>
      <c r="B48" s="6" t="n"/>
      <c r="C48" s="6" t="n"/>
      <c r="D48" s="6" t="n"/>
      <c r="E48" s="6" t="n"/>
      <c r="F48" s="6" t="n"/>
      <c r="G48" s="6" t="n"/>
      <c r="H48" s="5">
        <f>IF(OR(G48="",F48=""),"",EDATE(G48,F48))</f>
        <v/>
      </c>
      <c r="I48" s="6" t="n"/>
      <c r="J48" s="6" t="n"/>
      <c r="K48" s="6" t="n"/>
      <c r="L48" s="6" t="n"/>
      <c r="M48" s="4">
        <f>IF(H48="","",H48-TODAY())</f>
        <v/>
      </c>
      <c r="N48" s="4">
        <f>IF(H48="","Missing Date",IF(M48="","Missing Date",IF(M48&lt;0,"Overdue",IF(M48&lt;=30,"Due Soon","OK"))))</f>
        <v/>
      </c>
    </row>
    <row r="49">
      <c r="A49" s="6" t="n"/>
      <c r="B49" s="6" t="n"/>
      <c r="C49" s="6" t="n"/>
      <c r="D49" s="6" t="n"/>
      <c r="E49" s="6" t="n"/>
      <c r="F49" s="6" t="n"/>
      <c r="G49" s="6" t="n"/>
      <c r="H49" s="5">
        <f>IF(OR(G49="",F49=""),"",EDATE(G49,F49))</f>
        <v/>
      </c>
      <c r="I49" s="6" t="n"/>
      <c r="J49" s="6" t="n"/>
      <c r="K49" s="6" t="n"/>
      <c r="L49" s="6" t="n"/>
      <c r="M49" s="4">
        <f>IF(H49="","",H49-TODAY())</f>
        <v/>
      </c>
      <c r="N49" s="4">
        <f>IF(H49="","Missing Date",IF(M49="","Missing Date",IF(M49&lt;0,"Overdue",IF(M49&lt;=30,"Due Soon","OK"))))</f>
        <v/>
      </c>
    </row>
    <row r="50">
      <c r="A50" s="6" t="n"/>
      <c r="B50" s="6" t="n"/>
      <c r="C50" s="6" t="n"/>
      <c r="D50" s="6" t="n"/>
      <c r="E50" s="6" t="n"/>
      <c r="F50" s="6" t="n"/>
      <c r="G50" s="6" t="n"/>
      <c r="H50" s="5">
        <f>IF(OR(G50="",F50=""),"",EDATE(G50,F50))</f>
        <v/>
      </c>
      <c r="I50" s="6" t="n"/>
      <c r="J50" s="6" t="n"/>
      <c r="K50" s="6" t="n"/>
      <c r="L50" s="6" t="n"/>
      <c r="M50" s="4">
        <f>IF(H50="","",H50-TODAY())</f>
        <v/>
      </c>
      <c r="N50" s="4">
        <f>IF(H50="","Missing Date",IF(M50="","Missing Date",IF(M50&lt;0,"Overdue",IF(M50&lt;=30,"Due Soon","OK"))))</f>
        <v/>
      </c>
    </row>
    <row r="51">
      <c r="A51" s="6" t="n"/>
      <c r="B51" s="6" t="n"/>
      <c r="C51" s="6" t="n"/>
      <c r="D51" s="6" t="n"/>
      <c r="E51" s="6" t="n"/>
      <c r="F51" s="6" t="n"/>
      <c r="G51" s="6" t="n"/>
      <c r="H51" s="5">
        <f>IF(OR(G51="",F51=""),"",EDATE(G51,F51))</f>
        <v/>
      </c>
      <c r="I51" s="6" t="n"/>
      <c r="J51" s="6" t="n"/>
      <c r="K51" s="6" t="n"/>
      <c r="L51" s="6" t="n"/>
      <c r="M51" s="4">
        <f>IF(H51="","",H51-TODAY())</f>
        <v/>
      </c>
      <c r="N51" s="4">
        <f>IF(H51="","Missing Date",IF(M51="","Missing Date",IF(M51&lt;0,"Overdue",IF(M51&lt;=30,"Due Soon","OK"))))</f>
        <v/>
      </c>
    </row>
    <row r="52">
      <c r="A52" s="6" t="n"/>
      <c r="B52" s="6" t="n"/>
      <c r="C52" s="6" t="n"/>
      <c r="D52" s="6" t="n"/>
      <c r="E52" s="6" t="n"/>
      <c r="F52" s="6" t="n"/>
      <c r="G52" s="6" t="n"/>
      <c r="H52" s="5">
        <f>IF(OR(G52="",F52=""),"",EDATE(G52,F52))</f>
        <v/>
      </c>
      <c r="I52" s="6" t="n"/>
      <c r="J52" s="6" t="n"/>
      <c r="K52" s="6" t="n"/>
      <c r="L52" s="6" t="n"/>
      <c r="M52" s="4">
        <f>IF(H52="","",H52-TODAY())</f>
        <v/>
      </c>
      <c r="N52" s="4">
        <f>IF(H52="","Missing Date",IF(M52="","Missing Date",IF(M52&lt;0,"Overdue",IF(M52&lt;=30,"Due Soon","OK"))))</f>
        <v/>
      </c>
    </row>
    <row r="53">
      <c r="A53" s="6" t="n"/>
      <c r="B53" s="6" t="n"/>
      <c r="C53" s="6" t="n"/>
      <c r="D53" s="6" t="n"/>
      <c r="E53" s="6" t="n"/>
      <c r="F53" s="6" t="n"/>
      <c r="G53" s="6" t="n"/>
      <c r="H53" s="5">
        <f>IF(OR(G53="",F53=""),"",EDATE(G53,F53))</f>
        <v/>
      </c>
      <c r="I53" s="6" t="n"/>
      <c r="J53" s="6" t="n"/>
      <c r="K53" s="6" t="n"/>
      <c r="L53" s="6" t="n"/>
      <c r="M53" s="4">
        <f>IF(H53="","",H53-TODAY())</f>
        <v/>
      </c>
      <c r="N53" s="4">
        <f>IF(H53="","Missing Date",IF(M53="","Missing Date",IF(M53&lt;0,"Overdue",IF(M53&lt;=30,"Due Soon","OK"))))</f>
        <v/>
      </c>
    </row>
    <row r="54">
      <c r="A54" s="6" t="n"/>
      <c r="B54" s="6" t="n"/>
      <c r="C54" s="6" t="n"/>
      <c r="D54" s="6" t="n"/>
      <c r="E54" s="6" t="n"/>
      <c r="F54" s="6" t="n"/>
      <c r="G54" s="6" t="n"/>
      <c r="H54" s="5">
        <f>IF(OR(G54="",F54=""),"",EDATE(G54,F54))</f>
        <v/>
      </c>
      <c r="I54" s="6" t="n"/>
      <c r="J54" s="6" t="n"/>
      <c r="K54" s="6" t="n"/>
      <c r="L54" s="6" t="n"/>
      <c r="M54" s="4">
        <f>IF(H54="","",H54-TODAY())</f>
        <v/>
      </c>
      <c r="N54" s="4">
        <f>IF(H54="","Missing Date",IF(M54="","Missing Date",IF(M54&lt;0,"Overdue",IF(M54&lt;=30,"Due Soon","OK"))))</f>
        <v/>
      </c>
    </row>
    <row r="55">
      <c r="A55" s="6" t="n"/>
      <c r="B55" s="6" t="n"/>
      <c r="C55" s="6" t="n"/>
      <c r="D55" s="6" t="n"/>
      <c r="E55" s="6" t="n"/>
      <c r="F55" s="6" t="n"/>
      <c r="G55" s="6" t="n"/>
      <c r="H55" s="5">
        <f>IF(OR(G55="",F55=""),"",EDATE(G55,F55))</f>
        <v/>
      </c>
      <c r="I55" s="6" t="n"/>
      <c r="J55" s="6" t="n"/>
      <c r="K55" s="6" t="n"/>
      <c r="L55" s="6" t="n"/>
      <c r="M55" s="4">
        <f>IF(H55="","",H55-TODAY())</f>
        <v/>
      </c>
      <c r="N55" s="4">
        <f>IF(H55="","Missing Date",IF(M55="","Missing Date",IF(M55&lt;0,"Overdue",IF(M55&lt;=30,"Due Soon","OK"))))</f>
        <v/>
      </c>
    </row>
    <row r="56">
      <c r="A56" s="6" t="n"/>
      <c r="B56" s="6" t="n"/>
      <c r="C56" s="6" t="n"/>
      <c r="D56" s="6" t="n"/>
      <c r="E56" s="6" t="n"/>
      <c r="F56" s="6" t="n"/>
      <c r="G56" s="6" t="n"/>
      <c r="H56" s="5">
        <f>IF(OR(G56="",F56=""),"",EDATE(G56,F56))</f>
        <v/>
      </c>
      <c r="I56" s="6" t="n"/>
      <c r="J56" s="6" t="n"/>
      <c r="K56" s="6" t="n"/>
      <c r="L56" s="6" t="n"/>
      <c r="M56" s="4">
        <f>IF(H56="","",H56-TODAY())</f>
        <v/>
      </c>
      <c r="N56" s="4">
        <f>IF(H56="","Missing Date",IF(M56="","Missing Date",IF(M56&lt;0,"Overdue",IF(M56&lt;=30,"Due Soon","OK"))))</f>
        <v/>
      </c>
    </row>
    <row r="57">
      <c r="A57" s="6" t="n"/>
      <c r="B57" s="6" t="n"/>
      <c r="C57" s="6" t="n"/>
      <c r="D57" s="6" t="n"/>
      <c r="E57" s="6" t="n"/>
      <c r="F57" s="6" t="n"/>
      <c r="G57" s="6" t="n"/>
      <c r="H57" s="5">
        <f>IF(OR(G57="",F57=""),"",EDATE(G57,F57))</f>
        <v/>
      </c>
      <c r="I57" s="6" t="n"/>
      <c r="J57" s="6" t="n"/>
      <c r="K57" s="6" t="n"/>
      <c r="L57" s="6" t="n"/>
      <c r="M57" s="4">
        <f>IF(H57="","",H57-TODAY())</f>
        <v/>
      </c>
      <c r="N57" s="4">
        <f>IF(H57="","Missing Date",IF(M57="","Missing Date",IF(M57&lt;0,"Overdue",IF(M57&lt;=30,"Due Soon","OK"))))</f>
        <v/>
      </c>
    </row>
    <row r="58">
      <c r="A58" s="6" t="n"/>
      <c r="B58" s="6" t="n"/>
      <c r="C58" s="6" t="n"/>
      <c r="D58" s="6" t="n"/>
      <c r="E58" s="6" t="n"/>
      <c r="F58" s="6" t="n"/>
      <c r="G58" s="6" t="n"/>
      <c r="H58" s="5">
        <f>IF(OR(G58="",F58=""),"",EDATE(G58,F58))</f>
        <v/>
      </c>
      <c r="I58" s="6" t="n"/>
      <c r="J58" s="6" t="n"/>
      <c r="K58" s="6" t="n"/>
      <c r="L58" s="6" t="n"/>
      <c r="M58" s="4">
        <f>IF(H58="","",H58-TODAY())</f>
        <v/>
      </c>
      <c r="N58" s="4">
        <f>IF(H58="","Missing Date",IF(M58="","Missing Date",IF(M58&lt;0,"Overdue",IF(M58&lt;=30,"Due Soon","OK"))))</f>
        <v/>
      </c>
    </row>
    <row r="59">
      <c r="A59" s="6" t="n"/>
      <c r="B59" s="6" t="n"/>
      <c r="C59" s="6" t="n"/>
      <c r="D59" s="6" t="n"/>
      <c r="E59" s="6" t="n"/>
      <c r="F59" s="6" t="n"/>
      <c r="G59" s="6" t="n"/>
      <c r="H59" s="5">
        <f>IF(OR(G59="",F59=""),"",EDATE(G59,F59))</f>
        <v/>
      </c>
      <c r="I59" s="6" t="n"/>
      <c r="J59" s="6" t="n"/>
      <c r="K59" s="6" t="n"/>
      <c r="L59" s="6" t="n"/>
      <c r="M59" s="4">
        <f>IF(H59="","",H59-TODAY())</f>
        <v/>
      </c>
      <c r="N59" s="4">
        <f>IF(H59="","Missing Date",IF(M59="","Missing Date",IF(M59&lt;0,"Overdue",IF(M59&lt;=30,"Due Soon","OK"))))</f>
        <v/>
      </c>
    </row>
    <row r="60">
      <c r="A60" s="6" t="n"/>
      <c r="B60" s="6" t="n"/>
      <c r="C60" s="6" t="n"/>
      <c r="D60" s="6" t="n"/>
      <c r="E60" s="6" t="n"/>
      <c r="F60" s="6" t="n"/>
      <c r="G60" s="6" t="n"/>
      <c r="H60" s="5">
        <f>IF(OR(G60="",F60=""),"",EDATE(G60,F60))</f>
        <v/>
      </c>
      <c r="I60" s="6" t="n"/>
      <c r="J60" s="6" t="n"/>
      <c r="K60" s="6" t="n"/>
      <c r="L60" s="6" t="n"/>
      <c r="M60" s="4">
        <f>IF(H60="","",H60-TODAY())</f>
        <v/>
      </c>
      <c r="N60" s="4">
        <f>IF(H60="","Missing Date",IF(M60="","Missing Date",IF(M60&lt;0,"Overdue",IF(M60&lt;=30,"Due Soon","OK"))))</f>
        <v/>
      </c>
    </row>
    <row r="61">
      <c r="A61" s="6" t="n"/>
      <c r="B61" s="6" t="n"/>
      <c r="C61" s="6" t="n"/>
      <c r="D61" s="6" t="n"/>
      <c r="E61" s="6" t="n"/>
      <c r="F61" s="6" t="n"/>
      <c r="G61" s="6" t="n"/>
      <c r="H61" s="5">
        <f>IF(OR(G61="",F61=""),"",EDATE(G61,F61))</f>
        <v/>
      </c>
      <c r="I61" s="6" t="n"/>
      <c r="J61" s="6" t="n"/>
      <c r="K61" s="6" t="n"/>
      <c r="L61" s="6" t="n"/>
      <c r="M61" s="4">
        <f>IF(H61="","",H61-TODAY())</f>
        <v/>
      </c>
      <c r="N61" s="4">
        <f>IF(H61="","Missing Date",IF(M61="","Missing Date",IF(M61&lt;0,"Overdue",IF(M61&lt;=30,"Due Soon","OK"))))</f>
        <v/>
      </c>
    </row>
    <row r="62">
      <c r="A62" s="6" t="n"/>
      <c r="B62" s="6" t="n"/>
      <c r="C62" s="6" t="n"/>
      <c r="D62" s="6" t="n"/>
      <c r="E62" s="6" t="n"/>
      <c r="F62" s="6" t="n"/>
      <c r="G62" s="6" t="n"/>
      <c r="H62" s="5">
        <f>IF(OR(G62="",F62=""),"",EDATE(G62,F62))</f>
        <v/>
      </c>
      <c r="I62" s="6" t="n"/>
      <c r="J62" s="6" t="n"/>
      <c r="K62" s="6" t="n"/>
      <c r="L62" s="6" t="n"/>
      <c r="M62" s="4">
        <f>IF(H62="","",H62-TODAY())</f>
        <v/>
      </c>
      <c r="N62" s="4">
        <f>IF(H62="","Missing Date",IF(M62="","Missing Date",IF(M62&lt;0,"Overdue",IF(M62&lt;=30,"Due Soon","OK"))))</f>
        <v/>
      </c>
    </row>
    <row r="63">
      <c r="A63" s="6" t="n"/>
      <c r="B63" s="6" t="n"/>
      <c r="C63" s="6" t="n"/>
      <c r="D63" s="6" t="n"/>
      <c r="E63" s="6" t="n"/>
      <c r="F63" s="6" t="n"/>
      <c r="G63" s="6" t="n"/>
      <c r="H63" s="5">
        <f>IF(OR(G63="",F63=""),"",EDATE(G63,F63))</f>
        <v/>
      </c>
      <c r="I63" s="6" t="n"/>
      <c r="J63" s="6" t="n"/>
      <c r="K63" s="6" t="n"/>
      <c r="L63" s="6" t="n"/>
      <c r="M63" s="4">
        <f>IF(H63="","",H63-TODAY())</f>
        <v/>
      </c>
      <c r="N63" s="4">
        <f>IF(H63="","Missing Date",IF(M63="","Missing Date",IF(M63&lt;0,"Overdue",IF(M63&lt;=30,"Due Soon","OK"))))</f>
        <v/>
      </c>
    </row>
    <row r="64">
      <c r="A64" s="6" t="n"/>
      <c r="B64" s="6" t="n"/>
      <c r="C64" s="6" t="n"/>
      <c r="D64" s="6" t="n"/>
      <c r="E64" s="6" t="n"/>
      <c r="F64" s="6" t="n"/>
      <c r="G64" s="6" t="n"/>
      <c r="H64" s="5">
        <f>IF(OR(G64="",F64=""),"",EDATE(G64,F64))</f>
        <v/>
      </c>
      <c r="I64" s="6" t="n"/>
      <c r="J64" s="6" t="n"/>
      <c r="K64" s="6" t="n"/>
      <c r="L64" s="6" t="n"/>
      <c r="M64" s="4">
        <f>IF(H64="","",H64-TODAY())</f>
        <v/>
      </c>
      <c r="N64" s="4">
        <f>IF(H64="","Missing Date",IF(M64="","Missing Date",IF(M64&lt;0,"Overdue",IF(M64&lt;=30,"Due Soon","OK"))))</f>
        <v/>
      </c>
    </row>
    <row r="65">
      <c r="A65" s="6" t="n"/>
      <c r="B65" s="6" t="n"/>
      <c r="C65" s="6" t="n"/>
      <c r="D65" s="6" t="n"/>
      <c r="E65" s="6" t="n"/>
      <c r="F65" s="6" t="n"/>
      <c r="G65" s="6" t="n"/>
      <c r="H65" s="5">
        <f>IF(OR(G65="",F65=""),"",EDATE(G65,F65))</f>
        <v/>
      </c>
      <c r="I65" s="6" t="n"/>
      <c r="J65" s="6" t="n"/>
      <c r="K65" s="6" t="n"/>
      <c r="L65" s="6" t="n"/>
      <c r="M65" s="4">
        <f>IF(H65="","",H65-TODAY())</f>
        <v/>
      </c>
      <c r="N65" s="4">
        <f>IF(H65="","Missing Date",IF(M65="","Missing Date",IF(M65&lt;0,"Overdue",IF(M65&lt;=30,"Due Soon","OK"))))</f>
        <v/>
      </c>
    </row>
    <row r="66">
      <c r="A66" s="6" t="n"/>
      <c r="B66" s="6" t="n"/>
      <c r="C66" s="6" t="n"/>
      <c r="D66" s="6" t="n"/>
      <c r="E66" s="6" t="n"/>
      <c r="F66" s="6" t="n"/>
      <c r="G66" s="6" t="n"/>
      <c r="H66" s="5">
        <f>IF(OR(G66="",F66=""),"",EDATE(G66,F66))</f>
        <v/>
      </c>
      <c r="I66" s="6" t="n"/>
      <c r="J66" s="6" t="n"/>
      <c r="K66" s="6" t="n"/>
      <c r="L66" s="6" t="n"/>
      <c r="M66" s="4">
        <f>IF(H66="","",H66-TODAY())</f>
        <v/>
      </c>
      <c r="N66" s="4">
        <f>IF(H66="","Missing Date",IF(M66="","Missing Date",IF(M66&lt;0,"Overdue",IF(M66&lt;=30,"Due Soon","OK"))))</f>
        <v/>
      </c>
    </row>
    <row r="67">
      <c r="A67" s="6" t="n"/>
      <c r="B67" s="6" t="n"/>
      <c r="C67" s="6" t="n"/>
      <c r="D67" s="6" t="n"/>
      <c r="E67" s="6" t="n"/>
      <c r="F67" s="6" t="n"/>
      <c r="G67" s="6" t="n"/>
      <c r="H67" s="5">
        <f>IF(OR(G67="",F67=""),"",EDATE(G67,F67))</f>
        <v/>
      </c>
      <c r="I67" s="6" t="n"/>
      <c r="J67" s="6" t="n"/>
      <c r="K67" s="6" t="n"/>
      <c r="L67" s="6" t="n"/>
      <c r="M67" s="4">
        <f>IF(H67="","",H67-TODAY())</f>
        <v/>
      </c>
      <c r="N67" s="4">
        <f>IF(H67="","Missing Date",IF(M67="","Missing Date",IF(M67&lt;0,"Overdue",IF(M67&lt;=30,"Due Soon","OK"))))</f>
        <v/>
      </c>
    </row>
    <row r="68">
      <c r="A68" s="6" t="n"/>
      <c r="B68" s="6" t="n"/>
      <c r="C68" s="6" t="n"/>
      <c r="D68" s="6" t="n"/>
      <c r="E68" s="6" t="n"/>
      <c r="F68" s="6" t="n"/>
      <c r="G68" s="6" t="n"/>
      <c r="H68" s="5">
        <f>IF(OR(G68="",F68=""),"",EDATE(G68,F68))</f>
        <v/>
      </c>
      <c r="I68" s="6" t="n"/>
      <c r="J68" s="6" t="n"/>
      <c r="K68" s="6" t="n"/>
      <c r="L68" s="6" t="n"/>
      <c r="M68" s="4">
        <f>IF(H68="","",H68-TODAY())</f>
        <v/>
      </c>
      <c r="N68" s="4">
        <f>IF(H68="","Missing Date",IF(M68="","Missing Date",IF(M68&lt;0,"Overdue",IF(M68&lt;=30,"Due Soon","OK"))))</f>
        <v/>
      </c>
    </row>
    <row r="69">
      <c r="A69" s="6" t="n"/>
      <c r="B69" s="6" t="n"/>
      <c r="C69" s="6" t="n"/>
      <c r="D69" s="6" t="n"/>
      <c r="E69" s="6" t="n"/>
      <c r="F69" s="6" t="n"/>
      <c r="G69" s="6" t="n"/>
      <c r="H69" s="5">
        <f>IF(OR(G69="",F69=""),"",EDATE(G69,F69))</f>
        <v/>
      </c>
      <c r="I69" s="6" t="n"/>
      <c r="J69" s="6" t="n"/>
      <c r="K69" s="6" t="n"/>
      <c r="L69" s="6" t="n"/>
      <c r="M69" s="4">
        <f>IF(H69="","",H69-TODAY())</f>
        <v/>
      </c>
      <c r="N69" s="4">
        <f>IF(H69="","Missing Date",IF(M69="","Missing Date",IF(M69&lt;0,"Overdue",IF(M69&lt;=30,"Due Soon","OK"))))</f>
        <v/>
      </c>
    </row>
    <row r="70">
      <c r="A70" s="6" t="n"/>
      <c r="B70" s="6" t="n"/>
      <c r="C70" s="6" t="n"/>
      <c r="D70" s="6" t="n"/>
      <c r="E70" s="6" t="n"/>
      <c r="F70" s="6" t="n"/>
      <c r="G70" s="6" t="n"/>
      <c r="H70" s="5">
        <f>IF(OR(G70="",F70=""),"",EDATE(G70,F70))</f>
        <v/>
      </c>
      <c r="I70" s="6" t="n"/>
      <c r="J70" s="6" t="n"/>
      <c r="K70" s="6" t="n"/>
      <c r="L70" s="6" t="n"/>
      <c r="M70" s="4">
        <f>IF(H70="","",H70-TODAY())</f>
        <v/>
      </c>
      <c r="N70" s="4">
        <f>IF(H70="","Missing Date",IF(M70="","Missing Date",IF(M70&lt;0,"Overdue",IF(M70&lt;=30,"Due Soon","OK"))))</f>
        <v/>
      </c>
    </row>
    <row r="71">
      <c r="A71" s="6" t="n"/>
      <c r="B71" s="6" t="n"/>
      <c r="C71" s="6" t="n"/>
      <c r="D71" s="6" t="n"/>
      <c r="E71" s="6" t="n"/>
      <c r="F71" s="6" t="n"/>
      <c r="G71" s="6" t="n"/>
      <c r="H71" s="5">
        <f>IF(OR(G71="",F71=""),"",EDATE(G71,F71))</f>
        <v/>
      </c>
      <c r="I71" s="6" t="n"/>
      <c r="J71" s="6" t="n"/>
      <c r="K71" s="6" t="n"/>
      <c r="L71" s="6" t="n"/>
      <c r="M71" s="4">
        <f>IF(H71="","",H71-TODAY())</f>
        <v/>
      </c>
      <c r="N71" s="4">
        <f>IF(H71="","Missing Date",IF(M71="","Missing Date",IF(M71&lt;0,"Overdue",IF(M71&lt;=30,"Due Soon","OK"))))</f>
        <v/>
      </c>
    </row>
    <row r="72">
      <c r="A72" s="6" t="n"/>
      <c r="B72" s="6" t="n"/>
      <c r="C72" s="6" t="n"/>
      <c r="D72" s="6" t="n"/>
      <c r="E72" s="6" t="n"/>
      <c r="F72" s="6" t="n"/>
      <c r="G72" s="6" t="n"/>
      <c r="H72" s="5">
        <f>IF(OR(G72="",F72=""),"",EDATE(G72,F72))</f>
        <v/>
      </c>
      <c r="I72" s="6" t="n"/>
      <c r="J72" s="6" t="n"/>
      <c r="K72" s="6" t="n"/>
      <c r="L72" s="6" t="n"/>
      <c r="M72" s="4">
        <f>IF(H72="","",H72-TODAY())</f>
        <v/>
      </c>
      <c r="N72" s="4">
        <f>IF(H72="","Missing Date",IF(M72="","Missing Date",IF(M72&lt;0,"Overdue",IF(M72&lt;=30,"Due Soon","OK"))))</f>
        <v/>
      </c>
    </row>
    <row r="73">
      <c r="A73" s="6" t="n"/>
      <c r="B73" s="6" t="n"/>
      <c r="C73" s="6" t="n"/>
      <c r="D73" s="6" t="n"/>
      <c r="E73" s="6" t="n"/>
      <c r="F73" s="6" t="n"/>
      <c r="G73" s="6" t="n"/>
      <c r="H73" s="5">
        <f>IF(OR(G73="",F73=""),"",EDATE(G73,F73))</f>
        <v/>
      </c>
      <c r="I73" s="6" t="n"/>
      <c r="J73" s="6" t="n"/>
      <c r="K73" s="6" t="n"/>
      <c r="L73" s="6" t="n"/>
      <c r="M73" s="4">
        <f>IF(H73="","",H73-TODAY())</f>
        <v/>
      </c>
      <c r="N73" s="4">
        <f>IF(H73="","Missing Date",IF(M73="","Missing Date",IF(M73&lt;0,"Overdue",IF(M73&lt;=30,"Due Soon","OK"))))</f>
        <v/>
      </c>
    </row>
    <row r="74">
      <c r="A74" s="6" t="n"/>
      <c r="B74" s="6" t="n"/>
      <c r="C74" s="6" t="n"/>
      <c r="D74" s="6" t="n"/>
      <c r="E74" s="6" t="n"/>
      <c r="F74" s="6" t="n"/>
      <c r="G74" s="6" t="n"/>
      <c r="H74" s="5">
        <f>IF(OR(G74="",F74=""),"",EDATE(G74,F74))</f>
        <v/>
      </c>
      <c r="I74" s="6" t="n"/>
      <c r="J74" s="6" t="n"/>
      <c r="K74" s="6" t="n"/>
      <c r="L74" s="6" t="n"/>
      <c r="M74" s="4">
        <f>IF(H74="","",H74-TODAY())</f>
        <v/>
      </c>
      <c r="N74" s="4">
        <f>IF(H74="","Missing Date",IF(M74="","Missing Date",IF(M74&lt;0,"Overdue",IF(M74&lt;=30,"Due Soon","OK"))))</f>
        <v/>
      </c>
    </row>
    <row r="75">
      <c r="A75" s="6" t="n"/>
      <c r="B75" s="6" t="n"/>
      <c r="C75" s="6" t="n"/>
      <c r="D75" s="6" t="n"/>
      <c r="E75" s="6" t="n"/>
      <c r="F75" s="6" t="n"/>
      <c r="G75" s="6" t="n"/>
      <c r="H75" s="5">
        <f>IF(OR(G75="",F75=""),"",EDATE(G75,F75))</f>
        <v/>
      </c>
      <c r="I75" s="6" t="n"/>
      <c r="J75" s="6" t="n"/>
      <c r="K75" s="6" t="n"/>
      <c r="L75" s="6" t="n"/>
      <c r="M75" s="4">
        <f>IF(H75="","",H75-TODAY())</f>
        <v/>
      </c>
      <c r="N75" s="4">
        <f>IF(H75="","Missing Date",IF(M75="","Missing Date",IF(M75&lt;0,"Overdue",IF(M75&lt;=30,"Due Soon","OK"))))</f>
        <v/>
      </c>
    </row>
    <row r="76">
      <c r="A76" s="6" t="n"/>
      <c r="B76" s="6" t="n"/>
      <c r="C76" s="6" t="n"/>
      <c r="D76" s="6" t="n"/>
      <c r="E76" s="6" t="n"/>
      <c r="F76" s="6" t="n"/>
      <c r="G76" s="6" t="n"/>
      <c r="H76" s="5">
        <f>IF(OR(G76="",F76=""),"",EDATE(G76,F76))</f>
        <v/>
      </c>
      <c r="I76" s="6" t="n"/>
      <c r="J76" s="6" t="n"/>
      <c r="K76" s="6" t="n"/>
      <c r="L76" s="6" t="n"/>
      <c r="M76" s="4">
        <f>IF(H76="","",H76-TODAY())</f>
        <v/>
      </c>
      <c r="N76" s="4">
        <f>IF(H76="","Missing Date",IF(M76="","Missing Date",IF(M76&lt;0,"Overdue",IF(M76&lt;=30,"Due Soon","OK"))))</f>
        <v/>
      </c>
    </row>
    <row r="77">
      <c r="A77" s="6" t="n"/>
      <c r="B77" s="6" t="n"/>
      <c r="C77" s="6" t="n"/>
      <c r="D77" s="6" t="n"/>
      <c r="E77" s="6" t="n"/>
      <c r="F77" s="6" t="n"/>
      <c r="G77" s="6" t="n"/>
      <c r="H77" s="5">
        <f>IF(OR(G77="",F77=""),"",EDATE(G77,F77))</f>
        <v/>
      </c>
      <c r="I77" s="6" t="n"/>
      <c r="J77" s="6" t="n"/>
      <c r="K77" s="6" t="n"/>
      <c r="L77" s="6" t="n"/>
      <c r="M77" s="4">
        <f>IF(H77="","",H77-TODAY())</f>
        <v/>
      </c>
      <c r="N77" s="4">
        <f>IF(H77="","Missing Date",IF(M77="","Missing Date",IF(M77&lt;0,"Overdue",IF(M77&lt;=30,"Due Soon","OK"))))</f>
        <v/>
      </c>
    </row>
    <row r="78">
      <c r="A78" s="6" t="n"/>
      <c r="B78" s="6" t="n"/>
      <c r="C78" s="6" t="n"/>
      <c r="D78" s="6" t="n"/>
      <c r="E78" s="6" t="n"/>
      <c r="F78" s="6" t="n"/>
      <c r="G78" s="6" t="n"/>
      <c r="H78" s="5">
        <f>IF(OR(G78="",F78=""),"",EDATE(G78,F78))</f>
        <v/>
      </c>
      <c r="I78" s="6" t="n"/>
      <c r="J78" s="6" t="n"/>
      <c r="K78" s="6" t="n"/>
      <c r="L78" s="6" t="n"/>
      <c r="M78" s="4">
        <f>IF(H78="","",H78-TODAY())</f>
        <v/>
      </c>
      <c r="N78" s="4">
        <f>IF(H78="","Missing Date",IF(M78="","Missing Date",IF(M78&lt;0,"Overdue",IF(M78&lt;=30,"Due Soon","OK"))))</f>
        <v/>
      </c>
    </row>
    <row r="79">
      <c r="A79" s="6" t="n"/>
      <c r="B79" s="6" t="n"/>
      <c r="C79" s="6" t="n"/>
      <c r="D79" s="6" t="n"/>
      <c r="E79" s="6" t="n"/>
      <c r="F79" s="6" t="n"/>
      <c r="G79" s="6" t="n"/>
      <c r="H79" s="5">
        <f>IF(OR(G79="",F79=""),"",EDATE(G79,F79))</f>
        <v/>
      </c>
      <c r="I79" s="6" t="n"/>
      <c r="J79" s="6" t="n"/>
      <c r="K79" s="6" t="n"/>
      <c r="L79" s="6" t="n"/>
      <c r="M79" s="4">
        <f>IF(H79="","",H79-TODAY())</f>
        <v/>
      </c>
      <c r="N79" s="4">
        <f>IF(H79="","Missing Date",IF(M79="","Missing Date",IF(M79&lt;0,"Overdue",IF(M79&lt;=30,"Due Soon","OK"))))</f>
        <v/>
      </c>
    </row>
    <row r="80">
      <c r="A80" s="6" t="n"/>
      <c r="B80" s="6" t="n"/>
      <c r="C80" s="6" t="n"/>
      <c r="D80" s="6" t="n"/>
      <c r="E80" s="6" t="n"/>
      <c r="F80" s="6" t="n"/>
      <c r="G80" s="6" t="n"/>
      <c r="H80" s="5">
        <f>IF(OR(G80="",F80=""),"",EDATE(G80,F80))</f>
        <v/>
      </c>
      <c r="I80" s="6" t="n"/>
      <c r="J80" s="6" t="n"/>
      <c r="K80" s="6" t="n"/>
      <c r="L80" s="6" t="n"/>
      <c r="M80" s="4">
        <f>IF(H80="","",H80-TODAY())</f>
        <v/>
      </c>
      <c r="N80" s="4">
        <f>IF(H80="","Missing Date",IF(M80="","Missing Date",IF(M80&lt;0,"Overdue",IF(M80&lt;=30,"Due Soon","OK"))))</f>
        <v/>
      </c>
    </row>
    <row r="81">
      <c r="A81" s="6" t="n"/>
      <c r="B81" s="6" t="n"/>
      <c r="C81" s="6" t="n"/>
      <c r="D81" s="6" t="n"/>
      <c r="E81" s="6" t="n"/>
      <c r="F81" s="6" t="n"/>
      <c r="G81" s="6" t="n"/>
      <c r="H81" s="5">
        <f>IF(OR(G81="",F81=""),"",EDATE(G81,F81))</f>
        <v/>
      </c>
      <c r="I81" s="6" t="n"/>
      <c r="J81" s="6" t="n"/>
      <c r="K81" s="6" t="n"/>
      <c r="L81" s="6" t="n"/>
      <c r="M81" s="4">
        <f>IF(H81="","",H81-TODAY())</f>
        <v/>
      </c>
      <c r="N81" s="4">
        <f>IF(H81="","Missing Date",IF(M81="","Missing Date",IF(M81&lt;0,"Overdue",IF(M81&lt;=30,"Due Soon","OK"))))</f>
        <v/>
      </c>
    </row>
    <row r="82">
      <c r="A82" s="6" t="n"/>
      <c r="B82" s="6" t="n"/>
      <c r="C82" s="6" t="n"/>
      <c r="D82" s="6" t="n"/>
      <c r="E82" s="6" t="n"/>
      <c r="F82" s="6" t="n"/>
      <c r="G82" s="6" t="n"/>
      <c r="H82" s="5">
        <f>IF(OR(G82="",F82=""),"",EDATE(G82,F82))</f>
        <v/>
      </c>
      <c r="I82" s="6" t="n"/>
      <c r="J82" s="6" t="n"/>
      <c r="K82" s="6" t="n"/>
      <c r="L82" s="6" t="n"/>
      <c r="M82" s="4">
        <f>IF(H82="","",H82-TODAY())</f>
        <v/>
      </c>
      <c r="N82" s="4">
        <f>IF(H82="","Missing Date",IF(M82="","Missing Date",IF(M82&lt;0,"Overdue",IF(M82&lt;=30,"Due Soon","OK"))))</f>
        <v/>
      </c>
    </row>
    <row r="83">
      <c r="A83" s="6" t="n"/>
      <c r="B83" s="6" t="n"/>
      <c r="C83" s="6" t="n"/>
      <c r="D83" s="6" t="n"/>
      <c r="E83" s="6" t="n"/>
      <c r="F83" s="6" t="n"/>
      <c r="G83" s="6" t="n"/>
      <c r="H83" s="5">
        <f>IF(OR(G83="",F83=""),"",EDATE(G83,F83))</f>
        <v/>
      </c>
      <c r="I83" s="6" t="n"/>
      <c r="J83" s="6" t="n"/>
      <c r="K83" s="6" t="n"/>
      <c r="L83" s="6" t="n"/>
      <c r="M83" s="4">
        <f>IF(H83="","",H83-TODAY())</f>
        <v/>
      </c>
      <c r="N83" s="4">
        <f>IF(H83="","Missing Date",IF(M83="","Missing Date",IF(M83&lt;0,"Overdue",IF(M83&lt;=30,"Due Soon","OK"))))</f>
        <v/>
      </c>
    </row>
    <row r="84">
      <c r="A84" s="6" t="n"/>
      <c r="B84" s="6" t="n"/>
      <c r="C84" s="6" t="n"/>
      <c r="D84" s="6" t="n"/>
      <c r="E84" s="6" t="n"/>
      <c r="F84" s="6" t="n"/>
      <c r="G84" s="6" t="n"/>
      <c r="H84" s="5">
        <f>IF(OR(G84="",F84=""),"",EDATE(G84,F84))</f>
        <v/>
      </c>
      <c r="I84" s="6" t="n"/>
      <c r="J84" s="6" t="n"/>
      <c r="K84" s="6" t="n"/>
      <c r="L84" s="6" t="n"/>
      <c r="M84" s="4">
        <f>IF(H84="","",H84-TODAY())</f>
        <v/>
      </c>
      <c r="N84" s="4">
        <f>IF(H84="","Missing Date",IF(M84="","Missing Date",IF(M84&lt;0,"Overdue",IF(M84&lt;=30,"Due Soon","OK"))))</f>
        <v/>
      </c>
    </row>
    <row r="85">
      <c r="A85" s="6" t="n"/>
      <c r="B85" s="6" t="n"/>
      <c r="C85" s="6" t="n"/>
      <c r="D85" s="6" t="n"/>
      <c r="E85" s="6" t="n"/>
      <c r="F85" s="6" t="n"/>
      <c r="G85" s="6" t="n"/>
      <c r="H85" s="5">
        <f>IF(OR(G85="",F85=""),"",EDATE(G85,F85))</f>
        <v/>
      </c>
      <c r="I85" s="6" t="n"/>
      <c r="J85" s="6" t="n"/>
      <c r="K85" s="6" t="n"/>
      <c r="L85" s="6" t="n"/>
      <c r="M85" s="4">
        <f>IF(H85="","",H85-TODAY())</f>
        <v/>
      </c>
      <c r="N85" s="4">
        <f>IF(H85="","Missing Date",IF(M85="","Missing Date",IF(M85&lt;0,"Overdue",IF(M85&lt;=30,"Due Soon","OK"))))</f>
        <v/>
      </c>
    </row>
    <row r="86">
      <c r="A86" s="6" t="n"/>
      <c r="B86" s="6" t="n"/>
      <c r="C86" s="6" t="n"/>
      <c r="D86" s="6" t="n"/>
      <c r="E86" s="6" t="n"/>
      <c r="F86" s="6" t="n"/>
      <c r="G86" s="6" t="n"/>
      <c r="H86" s="5">
        <f>IF(OR(G86="",F86=""),"",EDATE(G86,F86))</f>
        <v/>
      </c>
      <c r="I86" s="6" t="n"/>
      <c r="J86" s="6" t="n"/>
      <c r="K86" s="6" t="n"/>
      <c r="L86" s="6" t="n"/>
      <c r="M86" s="4">
        <f>IF(H86="","",H86-TODAY())</f>
        <v/>
      </c>
      <c r="N86" s="4">
        <f>IF(H86="","Missing Date",IF(M86="","Missing Date",IF(M86&lt;0,"Overdue",IF(M86&lt;=30,"Due Soon","OK"))))</f>
        <v/>
      </c>
    </row>
    <row r="87">
      <c r="A87" s="6" t="n"/>
      <c r="B87" s="6" t="n"/>
      <c r="C87" s="6" t="n"/>
      <c r="D87" s="6" t="n"/>
      <c r="E87" s="6" t="n"/>
      <c r="F87" s="6" t="n"/>
      <c r="G87" s="6" t="n"/>
      <c r="H87" s="5">
        <f>IF(OR(G87="",F87=""),"",EDATE(G87,F87))</f>
        <v/>
      </c>
      <c r="I87" s="6" t="n"/>
      <c r="J87" s="6" t="n"/>
      <c r="K87" s="6" t="n"/>
      <c r="L87" s="6" t="n"/>
      <c r="M87" s="4">
        <f>IF(H87="","",H87-TODAY())</f>
        <v/>
      </c>
      <c r="N87" s="4">
        <f>IF(H87="","Missing Date",IF(M87="","Missing Date",IF(M87&lt;0,"Overdue",IF(M87&lt;=30,"Due Soon","OK"))))</f>
        <v/>
      </c>
    </row>
    <row r="88">
      <c r="A88" s="6" t="n"/>
      <c r="B88" s="6" t="n"/>
      <c r="C88" s="6" t="n"/>
      <c r="D88" s="6" t="n"/>
      <c r="E88" s="6" t="n"/>
      <c r="F88" s="6" t="n"/>
      <c r="G88" s="6" t="n"/>
      <c r="H88" s="5">
        <f>IF(OR(G88="",F88=""),"",EDATE(G88,F88))</f>
        <v/>
      </c>
      <c r="I88" s="6" t="n"/>
      <c r="J88" s="6" t="n"/>
      <c r="K88" s="6" t="n"/>
      <c r="L88" s="6" t="n"/>
      <c r="M88" s="4">
        <f>IF(H88="","",H88-TODAY())</f>
        <v/>
      </c>
      <c r="N88" s="4">
        <f>IF(H88="","Missing Date",IF(M88="","Missing Date",IF(M88&lt;0,"Overdue",IF(M88&lt;=30,"Due Soon","OK"))))</f>
        <v/>
      </c>
    </row>
    <row r="89">
      <c r="A89" s="6" t="n"/>
      <c r="B89" s="6" t="n"/>
      <c r="C89" s="6" t="n"/>
      <c r="D89" s="6" t="n"/>
      <c r="E89" s="6" t="n"/>
      <c r="F89" s="6" t="n"/>
      <c r="G89" s="6" t="n"/>
      <c r="H89" s="5">
        <f>IF(OR(G89="",F89=""),"",EDATE(G89,F89))</f>
        <v/>
      </c>
      <c r="I89" s="6" t="n"/>
      <c r="J89" s="6" t="n"/>
      <c r="K89" s="6" t="n"/>
      <c r="L89" s="6" t="n"/>
      <c r="M89" s="4">
        <f>IF(H89="","",H89-TODAY())</f>
        <v/>
      </c>
      <c r="N89" s="4">
        <f>IF(H89="","Missing Date",IF(M89="","Missing Date",IF(M89&lt;0,"Overdue",IF(M89&lt;=30,"Due Soon","OK"))))</f>
        <v/>
      </c>
    </row>
    <row r="90">
      <c r="A90" s="6" t="n"/>
      <c r="B90" s="6" t="n"/>
      <c r="C90" s="6" t="n"/>
      <c r="D90" s="6" t="n"/>
      <c r="E90" s="6" t="n"/>
      <c r="F90" s="6" t="n"/>
      <c r="G90" s="6" t="n"/>
      <c r="H90" s="5">
        <f>IF(OR(G90="",F90=""),"",EDATE(G90,F90))</f>
        <v/>
      </c>
      <c r="I90" s="6" t="n"/>
      <c r="J90" s="6" t="n"/>
      <c r="K90" s="6" t="n"/>
      <c r="L90" s="6" t="n"/>
      <c r="M90" s="4">
        <f>IF(H90="","",H90-TODAY())</f>
        <v/>
      </c>
      <c r="N90" s="4">
        <f>IF(H90="","Missing Date",IF(M90="","Missing Date",IF(M90&lt;0,"Overdue",IF(M90&lt;=30,"Due Soon","OK"))))</f>
        <v/>
      </c>
    </row>
    <row r="91">
      <c r="A91" s="6" t="n"/>
      <c r="B91" s="6" t="n"/>
      <c r="C91" s="6" t="n"/>
      <c r="D91" s="6" t="n"/>
      <c r="E91" s="6" t="n"/>
      <c r="F91" s="6" t="n"/>
      <c r="G91" s="6" t="n"/>
      <c r="H91" s="5">
        <f>IF(OR(G91="",F91=""),"",EDATE(G91,F91))</f>
        <v/>
      </c>
      <c r="I91" s="6" t="n"/>
      <c r="J91" s="6" t="n"/>
      <c r="K91" s="6" t="n"/>
      <c r="L91" s="6" t="n"/>
      <c r="M91" s="4">
        <f>IF(H91="","",H91-TODAY())</f>
        <v/>
      </c>
      <c r="N91" s="4">
        <f>IF(H91="","Missing Date",IF(M91="","Missing Date",IF(M91&lt;0,"Overdue",IF(M91&lt;=30,"Due Soon","OK"))))</f>
        <v/>
      </c>
    </row>
    <row r="92">
      <c r="A92" s="6" t="n"/>
      <c r="B92" s="6" t="n"/>
      <c r="C92" s="6" t="n"/>
      <c r="D92" s="6" t="n"/>
      <c r="E92" s="6" t="n"/>
      <c r="F92" s="6" t="n"/>
      <c r="G92" s="6" t="n"/>
      <c r="H92" s="5">
        <f>IF(OR(G92="",F92=""),"",EDATE(G92,F92))</f>
        <v/>
      </c>
      <c r="I92" s="6" t="n"/>
      <c r="J92" s="6" t="n"/>
      <c r="K92" s="6" t="n"/>
      <c r="L92" s="6" t="n"/>
      <c r="M92" s="4">
        <f>IF(H92="","",H92-TODAY())</f>
        <v/>
      </c>
      <c r="N92" s="4">
        <f>IF(H92="","Missing Date",IF(M92="","Missing Date",IF(M92&lt;0,"Overdue",IF(M92&lt;=30,"Due Soon","OK"))))</f>
        <v/>
      </c>
    </row>
    <row r="93">
      <c r="A93" s="6" t="n"/>
      <c r="B93" s="6" t="n"/>
      <c r="C93" s="6" t="n"/>
      <c r="D93" s="6" t="n"/>
      <c r="E93" s="6" t="n"/>
      <c r="F93" s="6" t="n"/>
      <c r="G93" s="6" t="n"/>
      <c r="H93" s="5">
        <f>IF(OR(G93="",F93=""),"",EDATE(G93,F93))</f>
        <v/>
      </c>
      <c r="I93" s="6" t="n"/>
      <c r="J93" s="6" t="n"/>
      <c r="K93" s="6" t="n"/>
      <c r="L93" s="6" t="n"/>
      <c r="M93" s="4">
        <f>IF(H93="","",H93-TODAY())</f>
        <v/>
      </c>
      <c r="N93" s="4">
        <f>IF(H93="","Missing Date",IF(M93="","Missing Date",IF(M93&lt;0,"Overdue",IF(M93&lt;=30,"Due Soon","OK"))))</f>
        <v/>
      </c>
    </row>
    <row r="94">
      <c r="A94" s="6" t="n"/>
      <c r="B94" s="6" t="n"/>
      <c r="C94" s="6" t="n"/>
      <c r="D94" s="6" t="n"/>
      <c r="E94" s="6" t="n"/>
      <c r="F94" s="6" t="n"/>
      <c r="G94" s="6" t="n"/>
      <c r="H94" s="5">
        <f>IF(OR(G94="",F94=""),"",EDATE(G94,F94))</f>
        <v/>
      </c>
      <c r="I94" s="6" t="n"/>
      <c r="J94" s="6" t="n"/>
      <c r="K94" s="6" t="n"/>
      <c r="L94" s="6" t="n"/>
      <c r="M94" s="4">
        <f>IF(H94="","",H94-TODAY())</f>
        <v/>
      </c>
      <c r="N94" s="4">
        <f>IF(H94="","Missing Date",IF(M94="","Missing Date",IF(M94&lt;0,"Overdue",IF(M94&lt;=30,"Due Soon","OK"))))</f>
        <v/>
      </c>
    </row>
    <row r="95">
      <c r="A95" s="6" t="n"/>
      <c r="B95" s="6" t="n"/>
      <c r="C95" s="6" t="n"/>
      <c r="D95" s="6" t="n"/>
      <c r="E95" s="6" t="n"/>
      <c r="F95" s="6" t="n"/>
      <c r="G95" s="6" t="n"/>
      <c r="H95" s="5">
        <f>IF(OR(G95="",F95=""),"",EDATE(G95,F95))</f>
        <v/>
      </c>
      <c r="I95" s="6" t="n"/>
      <c r="J95" s="6" t="n"/>
      <c r="K95" s="6" t="n"/>
      <c r="L95" s="6" t="n"/>
      <c r="M95" s="4">
        <f>IF(H95="","",H95-TODAY())</f>
        <v/>
      </c>
      <c r="N95" s="4">
        <f>IF(H95="","Missing Date",IF(M95="","Missing Date",IF(M95&lt;0,"Overdue",IF(M95&lt;=30,"Due Soon","OK"))))</f>
        <v/>
      </c>
    </row>
    <row r="96">
      <c r="A96" s="6" t="n"/>
      <c r="B96" s="6" t="n"/>
      <c r="C96" s="6" t="n"/>
      <c r="D96" s="6" t="n"/>
      <c r="E96" s="6" t="n"/>
      <c r="F96" s="6" t="n"/>
      <c r="G96" s="6" t="n"/>
      <c r="H96" s="5">
        <f>IF(OR(G96="",F96=""),"",EDATE(G96,F96))</f>
        <v/>
      </c>
      <c r="I96" s="6" t="n"/>
      <c r="J96" s="6" t="n"/>
      <c r="K96" s="6" t="n"/>
      <c r="L96" s="6" t="n"/>
      <c r="M96" s="4">
        <f>IF(H96="","",H96-TODAY())</f>
        <v/>
      </c>
      <c r="N96" s="4">
        <f>IF(H96="","Missing Date",IF(M96="","Missing Date",IF(M96&lt;0,"Overdue",IF(M96&lt;=30,"Due Soon","OK"))))</f>
        <v/>
      </c>
    </row>
    <row r="97">
      <c r="A97" s="6" t="n"/>
      <c r="B97" s="6" t="n"/>
      <c r="C97" s="6" t="n"/>
      <c r="D97" s="6" t="n"/>
      <c r="E97" s="6" t="n"/>
      <c r="F97" s="6" t="n"/>
      <c r="G97" s="6" t="n"/>
      <c r="H97" s="5">
        <f>IF(OR(G97="",F97=""),"",EDATE(G97,F97))</f>
        <v/>
      </c>
      <c r="I97" s="6" t="n"/>
      <c r="J97" s="6" t="n"/>
      <c r="K97" s="6" t="n"/>
      <c r="L97" s="6" t="n"/>
      <c r="M97" s="4">
        <f>IF(H97="","",H97-TODAY())</f>
        <v/>
      </c>
      <c r="N97" s="4">
        <f>IF(H97="","Missing Date",IF(M97="","Missing Date",IF(M97&lt;0,"Overdue",IF(M97&lt;=30,"Due Soon","OK"))))</f>
        <v/>
      </c>
    </row>
    <row r="98">
      <c r="A98" s="6" t="n"/>
      <c r="B98" s="6" t="n"/>
      <c r="C98" s="6" t="n"/>
      <c r="D98" s="6" t="n"/>
      <c r="E98" s="6" t="n"/>
      <c r="F98" s="6" t="n"/>
      <c r="G98" s="6" t="n"/>
      <c r="H98" s="5">
        <f>IF(OR(G98="",F98=""),"",EDATE(G98,F98))</f>
        <v/>
      </c>
      <c r="I98" s="6" t="n"/>
      <c r="J98" s="6" t="n"/>
      <c r="K98" s="6" t="n"/>
      <c r="L98" s="6" t="n"/>
      <c r="M98" s="4">
        <f>IF(H98="","",H98-TODAY())</f>
        <v/>
      </c>
      <c r="N98" s="4">
        <f>IF(H98="","Missing Date",IF(M98="","Missing Date",IF(M98&lt;0,"Overdue",IF(M98&lt;=30,"Due Soon","OK"))))</f>
        <v/>
      </c>
    </row>
    <row r="99">
      <c r="A99" s="6" t="n"/>
      <c r="B99" s="6" t="n"/>
      <c r="C99" s="6" t="n"/>
      <c r="D99" s="6" t="n"/>
      <c r="E99" s="6" t="n"/>
      <c r="F99" s="6" t="n"/>
      <c r="G99" s="6" t="n"/>
      <c r="H99" s="5">
        <f>IF(OR(G99="",F99=""),"",EDATE(G99,F99))</f>
        <v/>
      </c>
      <c r="I99" s="6" t="n"/>
      <c r="J99" s="6" t="n"/>
      <c r="K99" s="6" t="n"/>
      <c r="L99" s="6" t="n"/>
      <c r="M99" s="4">
        <f>IF(H99="","",H99-TODAY())</f>
        <v/>
      </c>
      <c r="N99" s="4">
        <f>IF(H99="","Missing Date",IF(M99="","Missing Date",IF(M99&lt;0,"Overdue",IF(M99&lt;=30,"Due Soon","OK"))))</f>
        <v/>
      </c>
    </row>
    <row r="100">
      <c r="A100" s="6" t="n"/>
      <c r="B100" s="6" t="n"/>
      <c r="C100" s="6" t="n"/>
      <c r="D100" s="6" t="n"/>
      <c r="E100" s="6" t="n"/>
      <c r="F100" s="6" t="n"/>
      <c r="G100" s="6" t="n"/>
      <c r="H100" s="5">
        <f>IF(OR(G100="",F100=""),"",EDATE(G100,F100))</f>
        <v/>
      </c>
      <c r="I100" s="6" t="n"/>
      <c r="J100" s="6" t="n"/>
      <c r="K100" s="6" t="n"/>
      <c r="L100" s="6" t="n"/>
      <c r="M100" s="4">
        <f>IF(H100="","",H100-TODAY())</f>
        <v/>
      </c>
      <c r="N100" s="4">
        <f>IF(H100="","Missing Date",IF(M100="","Missing Date",IF(M100&lt;0,"Overdue",IF(M100&lt;=30,"Due Soon","OK"))))</f>
        <v/>
      </c>
    </row>
    <row r="101">
      <c r="A101" s="6" t="n"/>
      <c r="B101" s="6" t="n"/>
      <c r="C101" s="6" t="n"/>
      <c r="D101" s="6" t="n"/>
      <c r="E101" s="6" t="n"/>
      <c r="F101" s="6" t="n"/>
      <c r="G101" s="6" t="n"/>
      <c r="H101" s="5">
        <f>IF(OR(G101="",F101=""),"",EDATE(G101,F101))</f>
        <v/>
      </c>
      <c r="I101" s="6" t="n"/>
      <c r="J101" s="6" t="n"/>
      <c r="K101" s="6" t="n"/>
      <c r="L101" s="6" t="n"/>
      <c r="M101" s="4">
        <f>IF(H101="","",H101-TODAY())</f>
        <v/>
      </c>
      <c r="N101" s="4">
        <f>IF(H101="","Missing Date",IF(M101="","Missing Date",IF(M101&lt;0,"Overdue",IF(M101&lt;=30,"Due Soon","OK"))))</f>
        <v/>
      </c>
    </row>
    <row r="102">
      <c r="A102" s="6" t="n"/>
      <c r="B102" s="6" t="n"/>
      <c r="C102" s="6" t="n"/>
      <c r="D102" s="6" t="n"/>
      <c r="E102" s="6" t="n"/>
      <c r="F102" s="6" t="n"/>
      <c r="G102" s="6" t="n"/>
      <c r="H102" s="5">
        <f>IF(OR(G102="",F102=""),"",EDATE(G102,F102))</f>
        <v/>
      </c>
      <c r="I102" s="6" t="n"/>
      <c r="J102" s="6" t="n"/>
      <c r="K102" s="6" t="n"/>
      <c r="L102" s="6" t="n"/>
      <c r="M102" s="4">
        <f>IF(H102="","",H102-TODAY())</f>
        <v/>
      </c>
      <c r="N102" s="4">
        <f>IF(H102="","Missing Date",IF(M102="","Missing Date",IF(M102&lt;0,"Overdue",IF(M102&lt;=30,"Due Soon","OK"))))</f>
        <v/>
      </c>
    </row>
    <row r="103">
      <c r="A103" s="6" t="n"/>
      <c r="B103" s="6" t="n"/>
      <c r="C103" s="6" t="n"/>
      <c r="D103" s="6" t="n"/>
      <c r="E103" s="6" t="n"/>
      <c r="F103" s="6" t="n"/>
      <c r="G103" s="6" t="n"/>
      <c r="H103" s="5">
        <f>IF(OR(G103="",F103=""),"",EDATE(G103,F103))</f>
        <v/>
      </c>
      <c r="I103" s="6" t="n"/>
      <c r="J103" s="6" t="n"/>
      <c r="K103" s="6" t="n"/>
      <c r="L103" s="6" t="n"/>
      <c r="M103" s="4">
        <f>IF(H103="","",H103-TODAY())</f>
        <v/>
      </c>
      <c r="N103" s="4">
        <f>IF(H103="","Missing Date",IF(M103="","Missing Date",IF(M103&lt;0,"Overdue",IF(M103&lt;=30,"Due Soon","OK"))))</f>
        <v/>
      </c>
    </row>
    <row r="104">
      <c r="A104" s="6" t="n"/>
      <c r="B104" s="6" t="n"/>
      <c r="C104" s="6" t="n"/>
      <c r="D104" s="6" t="n"/>
      <c r="E104" s="6" t="n"/>
      <c r="F104" s="6" t="n"/>
      <c r="G104" s="6" t="n"/>
      <c r="H104" s="5">
        <f>IF(OR(G104="",F104=""),"",EDATE(G104,F104))</f>
        <v/>
      </c>
      <c r="I104" s="6" t="n"/>
      <c r="J104" s="6" t="n"/>
      <c r="K104" s="6" t="n"/>
      <c r="L104" s="6" t="n"/>
      <c r="M104" s="4">
        <f>IF(H104="","",H104-TODAY())</f>
        <v/>
      </c>
      <c r="N104" s="4">
        <f>IF(H104="","Missing Date",IF(M104="","Missing Date",IF(M104&lt;0,"Overdue",IF(M104&lt;=30,"Due Soon","OK"))))</f>
        <v/>
      </c>
    </row>
    <row r="105">
      <c r="A105" s="6" t="n"/>
      <c r="B105" s="6" t="n"/>
      <c r="C105" s="6" t="n"/>
      <c r="D105" s="6" t="n"/>
      <c r="E105" s="6" t="n"/>
      <c r="F105" s="6" t="n"/>
      <c r="G105" s="6" t="n"/>
      <c r="H105" s="5">
        <f>IF(OR(G105="",F105=""),"",EDATE(G105,F105))</f>
        <v/>
      </c>
      <c r="I105" s="6" t="n"/>
      <c r="J105" s="6" t="n"/>
      <c r="K105" s="6" t="n"/>
      <c r="L105" s="6" t="n"/>
      <c r="M105" s="4">
        <f>IF(H105="","",H105-TODAY())</f>
        <v/>
      </c>
      <c r="N105" s="4">
        <f>IF(H105="","Missing Date",IF(M105="","Missing Date",IF(M105&lt;0,"Overdue",IF(M105&lt;=30,"Due Soon","OK"))))</f>
        <v/>
      </c>
    </row>
    <row r="106">
      <c r="A106" s="6" t="n"/>
      <c r="B106" s="6" t="n"/>
      <c r="C106" s="6" t="n"/>
      <c r="D106" s="6" t="n"/>
      <c r="E106" s="6" t="n"/>
      <c r="F106" s="6" t="n"/>
      <c r="G106" s="6" t="n"/>
      <c r="H106" s="5">
        <f>IF(OR(G106="",F106=""),"",EDATE(G106,F106))</f>
        <v/>
      </c>
      <c r="I106" s="6" t="n"/>
      <c r="J106" s="6" t="n"/>
      <c r="K106" s="6" t="n"/>
      <c r="L106" s="6" t="n"/>
      <c r="M106" s="4">
        <f>IF(H106="","",H106-TODAY())</f>
        <v/>
      </c>
      <c r="N106" s="4">
        <f>IF(H106="","Missing Date",IF(M106="","Missing Date",IF(M106&lt;0,"Overdue",IF(M106&lt;=30,"Due Soon","OK"))))</f>
        <v/>
      </c>
    </row>
    <row r="107">
      <c r="A107" s="6" t="n"/>
      <c r="B107" s="6" t="n"/>
      <c r="C107" s="6" t="n"/>
      <c r="D107" s="6" t="n"/>
      <c r="E107" s="6" t="n"/>
      <c r="F107" s="6" t="n"/>
      <c r="G107" s="6" t="n"/>
      <c r="H107" s="5">
        <f>IF(OR(G107="",F107=""),"",EDATE(G107,F107))</f>
        <v/>
      </c>
      <c r="I107" s="6" t="n"/>
      <c r="J107" s="6" t="n"/>
      <c r="K107" s="6" t="n"/>
      <c r="L107" s="6" t="n"/>
      <c r="M107" s="4">
        <f>IF(H107="","",H107-TODAY())</f>
        <v/>
      </c>
      <c r="N107" s="4">
        <f>IF(H107="","Missing Date",IF(M107="","Missing Date",IF(M107&lt;0,"Overdue",IF(M107&lt;=30,"Due Soon","OK"))))</f>
        <v/>
      </c>
    </row>
    <row r="108">
      <c r="A108" s="6" t="n"/>
      <c r="B108" s="6" t="n"/>
      <c r="C108" s="6" t="n"/>
      <c r="D108" s="6" t="n"/>
      <c r="E108" s="6" t="n"/>
      <c r="F108" s="6" t="n"/>
      <c r="G108" s="6" t="n"/>
      <c r="H108" s="5">
        <f>IF(OR(G108="",F108=""),"",EDATE(G108,F108))</f>
        <v/>
      </c>
      <c r="I108" s="6" t="n"/>
      <c r="J108" s="6" t="n"/>
      <c r="K108" s="6" t="n"/>
      <c r="L108" s="6" t="n"/>
      <c r="M108" s="4">
        <f>IF(H108="","",H108-TODAY())</f>
        <v/>
      </c>
      <c r="N108" s="4">
        <f>IF(H108="","Missing Date",IF(M108="","Missing Date",IF(M108&lt;0,"Overdue",IF(M108&lt;=30,"Due Soon","OK"))))</f>
        <v/>
      </c>
    </row>
    <row r="109">
      <c r="A109" s="6" t="n"/>
      <c r="B109" s="6" t="n"/>
      <c r="C109" s="6" t="n"/>
      <c r="D109" s="6" t="n"/>
      <c r="E109" s="6" t="n"/>
      <c r="F109" s="6" t="n"/>
      <c r="G109" s="6" t="n"/>
      <c r="H109" s="5">
        <f>IF(OR(G109="",F109=""),"",EDATE(G109,F109))</f>
        <v/>
      </c>
      <c r="I109" s="6" t="n"/>
      <c r="J109" s="6" t="n"/>
      <c r="K109" s="6" t="n"/>
      <c r="L109" s="6" t="n"/>
      <c r="M109" s="4">
        <f>IF(H109="","",H109-TODAY())</f>
        <v/>
      </c>
      <c r="N109" s="4">
        <f>IF(H109="","Missing Date",IF(M109="","Missing Date",IF(M109&lt;0,"Overdue",IF(M109&lt;=30,"Due Soon","OK"))))</f>
        <v/>
      </c>
    </row>
    <row r="110">
      <c r="A110" s="6" t="n"/>
      <c r="B110" s="6" t="n"/>
      <c r="C110" s="6" t="n"/>
      <c r="D110" s="6" t="n"/>
      <c r="E110" s="6" t="n"/>
      <c r="F110" s="6" t="n"/>
      <c r="G110" s="6" t="n"/>
      <c r="H110" s="5">
        <f>IF(OR(G110="",F110=""),"",EDATE(G110,F110))</f>
        <v/>
      </c>
      <c r="I110" s="6" t="n"/>
      <c r="J110" s="6" t="n"/>
      <c r="K110" s="6" t="n"/>
      <c r="L110" s="6" t="n"/>
      <c r="M110" s="4">
        <f>IF(H110="","",H110-TODAY())</f>
        <v/>
      </c>
      <c r="N110" s="4">
        <f>IF(H110="","Missing Date",IF(M110="","Missing Date",IF(M110&lt;0,"Overdue",IF(M110&lt;=30,"Due Soon","OK"))))</f>
        <v/>
      </c>
    </row>
    <row r="111">
      <c r="A111" s="6" t="n"/>
      <c r="B111" s="6" t="n"/>
      <c r="C111" s="6" t="n"/>
      <c r="D111" s="6" t="n"/>
      <c r="E111" s="6" t="n"/>
      <c r="F111" s="6" t="n"/>
      <c r="G111" s="6" t="n"/>
      <c r="H111" s="5">
        <f>IF(OR(G111="",F111=""),"",EDATE(G111,F111))</f>
        <v/>
      </c>
      <c r="I111" s="6" t="n"/>
      <c r="J111" s="6" t="n"/>
      <c r="K111" s="6" t="n"/>
      <c r="L111" s="6" t="n"/>
      <c r="M111" s="4">
        <f>IF(H111="","",H111-TODAY())</f>
        <v/>
      </c>
      <c r="N111" s="4">
        <f>IF(H111="","Missing Date",IF(M111="","Missing Date",IF(M111&lt;0,"Overdue",IF(M111&lt;=30,"Due Soon","OK"))))</f>
        <v/>
      </c>
    </row>
    <row r="112">
      <c r="A112" s="6" t="n"/>
      <c r="B112" s="6" t="n"/>
      <c r="C112" s="6" t="n"/>
      <c r="D112" s="6" t="n"/>
      <c r="E112" s="6" t="n"/>
      <c r="F112" s="6" t="n"/>
      <c r="G112" s="6" t="n"/>
      <c r="H112" s="5">
        <f>IF(OR(G112="",F112=""),"",EDATE(G112,F112))</f>
        <v/>
      </c>
      <c r="I112" s="6" t="n"/>
      <c r="J112" s="6" t="n"/>
      <c r="K112" s="6" t="n"/>
      <c r="L112" s="6" t="n"/>
      <c r="M112" s="4">
        <f>IF(H112="","",H112-TODAY())</f>
        <v/>
      </c>
      <c r="N112" s="4">
        <f>IF(H112="","Missing Date",IF(M112="","Missing Date",IF(M112&lt;0,"Overdue",IF(M112&lt;=30,"Due Soon","OK"))))</f>
        <v/>
      </c>
    </row>
    <row r="113">
      <c r="A113" s="6" t="n"/>
      <c r="B113" s="6" t="n"/>
      <c r="C113" s="6" t="n"/>
      <c r="D113" s="6" t="n"/>
      <c r="E113" s="6" t="n"/>
      <c r="F113" s="6" t="n"/>
      <c r="G113" s="6" t="n"/>
      <c r="H113" s="5">
        <f>IF(OR(G113="",F113=""),"",EDATE(G113,F113))</f>
        <v/>
      </c>
      <c r="I113" s="6" t="n"/>
      <c r="J113" s="6" t="n"/>
      <c r="K113" s="6" t="n"/>
      <c r="L113" s="6" t="n"/>
      <c r="M113" s="4">
        <f>IF(H113="","",H113-TODAY())</f>
        <v/>
      </c>
      <c r="N113" s="4">
        <f>IF(H113="","Missing Date",IF(M113="","Missing Date",IF(M113&lt;0,"Overdue",IF(M113&lt;=30,"Due Soon","OK"))))</f>
        <v/>
      </c>
    </row>
    <row r="114">
      <c r="A114" s="6" t="n"/>
      <c r="B114" s="6" t="n"/>
      <c r="C114" s="6" t="n"/>
      <c r="D114" s="6" t="n"/>
      <c r="E114" s="6" t="n"/>
      <c r="F114" s="6" t="n"/>
      <c r="G114" s="6" t="n"/>
      <c r="H114" s="5">
        <f>IF(OR(G114="",F114=""),"",EDATE(G114,F114))</f>
        <v/>
      </c>
      <c r="I114" s="6" t="n"/>
      <c r="J114" s="6" t="n"/>
      <c r="K114" s="6" t="n"/>
      <c r="L114" s="6" t="n"/>
      <c r="M114" s="4">
        <f>IF(H114="","",H114-TODAY())</f>
        <v/>
      </c>
      <c r="N114" s="4">
        <f>IF(H114="","Missing Date",IF(M114="","Missing Date",IF(M114&lt;0,"Overdue",IF(M114&lt;=30,"Due Soon","OK"))))</f>
        <v/>
      </c>
    </row>
    <row r="115">
      <c r="A115" s="6" t="n"/>
      <c r="B115" s="6" t="n"/>
      <c r="C115" s="6" t="n"/>
      <c r="D115" s="6" t="n"/>
      <c r="E115" s="6" t="n"/>
      <c r="F115" s="6" t="n"/>
      <c r="G115" s="6" t="n"/>
      <c r="H115" s="5">
        <f>IF(OR(G115="",F115=""),"",EDATE(G115,F115))</f>
        <v/>
      </c>
      <c r="I115" s="6" t="n"/>
      <c r="J115" s="6" t="n"/>
      <c r="K115" s="6" t="n"/>
      <c r="L115" s="6" t="n"/>
      <c r="M115" s="4">
        <f>IF(H115="","",H115-TODAY())</f>
        <v/>
      </c>
      <c r="N115" s="4">
        <f>IF(H115="","Missing Date",IF(M115="","Missing Date",IF(M115&lt;0,"Overdue",IF(M115&lt;=30,"Due Soon","OK"))))</f>
        <v/>
      </c>
    </row>
    <row r="116">
      <c r="A116" s="6" t="n"/>
      <c r="B116" s="6" t="n"/>
      <c r="C116" s="6" t="n"/>
      <c r="D116" s="6" t="n"/>
      <c r="E116" s="6" t="n"/>
      <c r="F116" s="6" t="n"/>
      <c r="G116" s="6" t="n"/>
      <c r="H116" s="5">
        <f>IF(OR(G116="",F116=""),"",EDATE(G116,F116))</f>
        <v/>
      </c>
      <c r="I116" s="6" t="n"/>
      <c r="J116" s="6" t="n"/>
      <c r="K116" s="6" t="n"/>
      <c r="L116" s="6" t="n"/>
      <c r="M116" s="4">
        <f>IF(H116="","",H116-TODAY())</f>
        <v/>
      </c>
      <c r="N116" s="4">
        <f>IF(H116="","Missing Date",IF(M116="","Missing Date",IF(M116&lt;0,"Overdue",IF(M116&lt;=30,"Due Soon","OK"))))</f>
        <v/>
      </c>
    </row>
    <row r="117">
      <c r="A117" s="6" t="n"/>
      <c r="B117" s="6" t="n"/>
      <c r="C117" s="6" t="n"/>
      <c r="D117" s="6" t="n"/>
      <c r="E117" s="6" t="n"/>
      <c r="F117" s="6" t="n"/>
      <c r="G117" s="6" t="n"/>
      <c r="H117" s="5">
        <f>IF(OR(G117="",F117=""),"",EDATE(G117,F117))</f>
        <v/>
      </c>
      <c r="I117" s="6" t="n"/>
      <c r="J117" s="6" t="n"/>
      <c r="K117" s="6" t="n"/>
      <c r="L117" s="6" t="n"/>
      <c r="M117" s="4">
        <f>IF(H117="","",H117-TODAY())</f>
        <v/>
      </c>
      <c r="N117" s="4">
        <f>IF(H117="","Missing Date",IF(M117="","Missing Date",IF(M117&lt;0,"Overdue",IF(M117&lt;=30,"Due Soon","OK"))))</f>
        <v/>
      </c>
    </row>
    <row r="118">
      <c r="A118" s="6" t="n"/>
      <c r="B118" s="6" t="n"/>
      <c r="C118" s="6" t="n"/>
      <c r="D118" s="6" t="n"/>
      <c r="E118" s="6" t="n"/>
      <c r="F118" s="6" t="n"/>
      <c r="G118" s="6" t="n"/>
      <c r="H118" s="5">
        <f>IF(OR(G118="",F118=""),"",EDATE(G118,F118))</f>
        <v/>
      </c>
      <c r="I118" s="6" t="n"/>
      <c r="J118" s="6" t="n"/>
      <c r="K118" s="6" t="n"/>
      <c r="L118" s="6" t="n"/>
      <c r="M118" s="4">
        <f>IF(H118="","",H118-TODAY())</f>
        <v/>
      </c>
      <c r="N118" s="4">
        <f>IF(H118="","Missing Date",IF(M118="","Missing Date",IF(M118&lt;0,"Overdue",IF(M118&lt;=30,"Due Soon","OK"))))</f>
        <v/>
      </c>
    </row>
    <row r="119">
      <c r="A119" s="6" t="n"/>
      <c r="B119" s="6" t="n"/>
      <c r="C119" s="6" t="n"/>
      <c r="D119" s="6" t="n"/>
      <c r="E119" s="6" t="n"/>
      <c r="F119" s="6" t="n"/>
      <c r="G119" s="6" t="n"/>
      <c r="H119" s="5">
        <f>IF(OR(G119="",F119=""),"",EDATE(G119,F119))</f>
        <v/>
      </c>
      <c r="I119" s="6" t="n"/>
      <c r="J119" s="6" t="n"/>
      <c r="K119" s="6" t="n"/>
      <c r="L119" s="6" t="n"/>
      <c r="M119" s="4">
        <f>IF(H119="","",H119-TODAY())</f>
        <v/>
      </c>
      <c r="N119" s="4">
        <f>IF(H119="","Missing Date",IF(M119="","Missing Date",IF(M119&lt;0,"Overdue",IF(M119&lt;=30,"Due Soon","OK"))))</f>
        <v/>
      </c>
    </row>
    <row r="120">
      <c r="A120" s="6" t="n"/>
      <c r="B120" s="6" t="n"/>
      <c r="C120" s="6" t="n"/>
      <c r="D120" s="6" t="n"/>
      <c r="E120" s="6" t="n"/>
      <c r="F120" s="6" t="n"/>
      <c r="G120" s="6" t="n"/>
      <c r="H120" s="5">
        <f>IF(OR(G120="",F120=""),"",EDATE(G120,F120))</f>
        <v/>
      </c>
      <c r="I120" s="6" t="n"/>
      <c r="J120" s="6" t="n"/>
      <c r="K120" s="6" t="n"/>
      <c r="L120" s="6" t="n"/>
      <c r="M120" s="4">
        <f>IF(H120="","",H120-TODAY())</f>
        <v/>
      </c>
      <c r="N120" s="4">
        <f>IF(H120="","Missing Date",IF(M120="","Missing Date",IF(M120&lt;0,"Overdue",IF(M120&lt;=30,"Due Soon","OK"))))</f>
        <v/>
      </c>
    </row>
    <row r="121">
      <c r="A121" s="6" t="n"/>
      <c r="B121" s="6" t="n"/>
      <c r="C121" s="6" t="n"/>
      <c r="D121" s="6" t="n"/>
      <c r="E121" s="6" t="n"/>
      <c r="F121" s="6" t="n"/>
      <c r="G121" s="6" t="n"/>
      <c r="H121" s="5">
        <f>IF(OR(G121="",F121=""),"",EDATE(G121,F121))</f>
        <v/>
      </c>
      <c r="I121" s="6" t="n"/>
      <c r="J121" s="6" t="n"/>
      <c r="K121" s="6" t="n"/>
      <c r="L121" s="6" t="n"/>
      <c r="M121" s="4">
        <f>IF(H121="","",H121-TODAY())</f>
        <v/>
      </c>
      <c r="N121" s="4">
        <f>IF(H121="","Missing Date",IF(M121="","Missing Date",IF(M121&lt;0,"Overdue",IF(M121&lt;=30,"Due Soon","OK"))))</f>
        <v/>
      </c>
    </row>
    <row r="122">
      <c r="A122" s="6" t="n"/>
      <c r="B122" s="6" t="n"/>
      <c r="C122" s="6" t="n"/>
      <c r="D122" s="6" t="n"/>
      <c r="E122" s="6" t="n"/>
      <c r="F122" s="6" t="n"/>
      <c r="G122" s="6" t="n"/>
      <c r="H122" s="5">
        <f>IF(OR(G122="",F122=""),"",EDATE(G122,F122))</f>
        <v/>
      </c>
      <c r="I122" s="6" t="n"/>
      <c r="J122" s="6" t="n"/>
      <c r="K122" s="6" t="n"/>
      <c r="L122" s="6" t="n"/>
      <c r="M122" s="4">
        <f>IF(H122="","",H122-TODAY())</f>
        <v/>
      </c>
      <c r="N122" s="4">
        <f>IF(H122="","Missing Date",IF(M122="","Missing Date",IF(M122&lt;0,"Overdue",IF(M122&lt;=30,"Due Soon","OK"))))</f>
        <v/>
      </c>
    </row>
    <row r="123">
      <c r="A123" s="6" t="n"/>
      <c r="B123" s="6" t="n"/>
      <c r="C123" s="6" t="n"/>
      <c r="D123" s="6" t="n"/>
      <c r="E123" s="6" t="n"/>
      <c r="F123" s="6" t="n"/>
      <c r="G123" s="6" t="n"/>
      <c r="H123" s="5">
        <f>IF(OR(G123="",F123=""),"",EDATE(G123,F123))</f>
        <v/>
      </c>
      <c r="I123" s="6" t="n"/>
      <c r="J123" s="6" t="n"/>
      <c r="K123" s="6" t="n"/>
      <c r="L123" s="6" t="n"/>
      <c r="M123" s="4">
        <f>IF(H123="","",H123-TODAY())</f>
        <v/>
      </c>
      <c r="N123" s="4">
        <f>IF(H123="","Missing Date",IF(M123="","Missing Date",IF(M123&lt;0,"Overdue",IF(M123&lt;=30,"Due Soon","OK"))))</f>
        <v/>
      </c>
    </row>
    <row r="124">
      <c r="A124" s="6" t="n"/>
      <c r="B124" s="6" t="n"/>
      <c r="C124" s="6" t="n"/>
      <c r="D124" s="6" t="n"/>
      <c r="E124" s="6" t="n"/>
      <c r="F124" s="6" t="n"/>
      <c r="G124" s="6" t="n"/>
      <c r="H124" s="5">
        <f>IF(OR(G124="",F124=""),"",EDATE(G124,F124))</f>
        <v/>
      </c>
      <c r="I124" s="6" t="n"/>
      <c r="J124" s="6" t="n"/>
      <c r="K124" s="6" t="n"/>
      <c r="L124" s="6" t="n"/>
      <c r="M124" s="4">
        <f>IF(H124="","",H124-TODAY())</f>
        <v/>
      </c>
      <c r="N124" s="4">
        <f>IF(H124="","Missing Date",IF(M124="","Missing Date",IF(M124&lt;0,"Overdue",IF(M124&lt;=30,"Due Soon","OK"))))</f>
        <v/>
      </c>
    </row>
    <row r="125">
      <c r="A125" s="6" t="n"/>
      <c r="B125" s="6" t="n"/>
      <c r="C125" s="6" t="n"/>
      <c r="D125" s="6" t="n"/>
      <c r="E125" s="6" t="n"/>
      <c r="F125" s="6" t="n"/>
      <c r="G125" s="6" t="n"/>
      <c r="H125" s="5">
        <f>IF(OR(G125="",F125=""),"",EDATE(G125,F125))</f>
        <v/>
      </c>
      <c r="I125" s="6" t="n"/>
      <c r="J125" s="6" t="n"/>
      <c r="K125" s="6" t="n"/>
      <c r="L125" s="6" t="n"/>
      <c r="M125" s="4">
        <f>IF(H125="","",H125-TODAY())</f>
        <v/>
      </c>
      <c r="N125" s="4">
        <f>IF(H125="","Missing Date",IF(M125="","Missing Date",IF(M125&lt;0,"Overdue",IF(M125&lt;=30,"Due Soon","OK"))))</f>
        <v/>
      </c>
    </row>
    <row r="126">
      <c r="A126" s="6" t="n"/>
      <c r="B126" s="6" t="n"/>
      <c r="C126" s="6" t="n"/>
      <c r="D126" s="6" t="n"/>
      <c r="E126" s="6" t="n"/>
      <c r="F126" s="6" t="n"/>
      <c r="G126" s="6" t="n"/>
      <c r="H126" s="5">
        <f>IF(OR(G126="",F126=""),"",EDATE(G126,F126))</f>
        <v/>
      </c>
      <c r="I126" s="6" t="n"/>
      <c r="J126" s="6" t="n"/>
      <c r="K126" s="6" t="n"/>
      <c r="L126" s="6" t="n"/>
      <c r="M126" s="4">
        <f>IF(H126="","",H126-TODAY())</f>
        <v/>
      </c>
      <c r="N126" s="4">
        <f>IF(H126="","Missing Date",IF(M126="","Missing Date",IF(M126&lt;0,"Overdue",IF(M126&lt;=30,"Due Soon","OK"))))</f>
        <v/>
      </c>
    </row>
    <row r="127">
      <c r="A127" s="6" t="n"/>
      <c r="B127" s="6" t="n"/>
      <c r="C127" s="6" t="n"/>
      <c r="D127" s="6" t="n"/>
      <c r="E127" s="6" t="n"/>
      <c r="F127" s="6" t="n"/>
      <c r="G127" s="6" t="n"/>
      <c r="H127" s="5">
        <f>IF(OR(G127="",F127=""),"",EDATE(G127,F127))</f>
        <v/>
      </c>
      <c r="I127" s="6" t="n"/>
      <c r="J127" s="6" t="n"/>
      <c r="K127" s="6" t="n"/>
      <c r="L127" s="6" t="n"/>
      <c r="M127" s="4">
        <f>IF(H127="","",H127-TODAY())</f>
        <v/>
      </c>
      <c r="N127" s="4">
        <f>IF(H127="","Missing Date",IF(M127="","Missing Date",IF(M127&lt;0,"Overdue",IF(M127&lt;=30,"Due Soon","OK"))))</f>
        <v/>
      </c>
    </row>
    <row r="128">
      <c r="A128" s="6" t="n"/>
      <c r="B128" s="6" t="n"/>
      <c r="C128" s="6" t="n"/>
      <c r="D128" s="6" t="n"/>
      <c r="E128" s="6" t="n"/>
      <c r="F128" s="6" t="n"/>
      <c r="G128" s="6" t="n"/>
      <c r="H128" s="5">
        <f>IF(OR(G128="",F128=""),"",EDATE(G128,F128))</f>
        <v/>
      </c>
      <c r="I128" s="6" t="n"/>
      <c r="J128" s="6" t="n"/>
      <c r="K128" s="6" t="n"/>
      <c r="L128" s="6" t="n"/>
      <c r="M128" s="4">
        <f>IF(H128="","",H128-TODAY())</f>
        <v/>
      </c>
      <c r="N128" s="4">
        <f>IF(H128="","Missing Date",IF(M128="","Missing Date",IF(M128&lt;0,"Overdue",IF(M128&lt;=30,"Due Soon","OK"))))</f>
        <v/>
      </c>
    </row>
    <row r="129">
      <c r="A129" s="6" t="n"/>
      <c r="B129" s="6" t="n"/>
      <c r="C129" s="6" t="n"/>
      <c r="D129" s="6" t="n"/>
      <c r="E129" s="6" t="n"/>
      <c r="F129" s="6" t="n"/>
      <c r="G129" s="6" t="n"/>
      <c r="H129" s="5">
        <f>IF(OR(G129="",F129=""),"",EDATE(G129,F129))</f>
        <v/>
      </c>
      <c r="I129" s="6" t="n"/>
      <c r="J129" s="6" t="n"/>
      <c r="K129" s="6" t="n"/>
      <c r="L129" s="6" t="n"/>
      <c r="M129" s="4">
        <f>IF(H129="","",H129-TODAY())</f>
        <v/>
      </c>
      <c r="N129" s="4">
        <f>IF(H129="","Missing Date",IF(M129="","Missing Date",IF(M129&lt;0,"Overdue",IF(M129&lt;=30,"Due Soon","OK"))))</f>
        <v/>
      </c>
    </row>
    <row r="130">
      <c r="A130" s="6" t="n"/>
      <c r="B130" s="6" t="n"/>
      <c r="C130" s="6" t="n"/>
      <c r="D130" s="6" t="n"/>
      <c r="E130" s="6" t="n"/>
      <c r="F130" s="6" t="n"/>
      <c r="G130" s="6" t="n"/>
      <c r="H130" s="5">
        <f>IF(OR(G130="",F130=""),"",EDATE(G130,F130))</f>
        <v/>
      </c>
      <c r="I130" s="6" t="n"/>
      <c r="J130" s="6" t="n"/>
      <c r="K130" s="6" t="n"/>
      <c r="L130" s="6" t="n"/>
      <c r="M130" s="4">
        <f>IF(H130="","",H130-TODAY())</f>
        <v/>
      </c>
      <c r="N130" s="4">
        <f>IF(H130="","Missing Date",IF(M130="","Missing Date",IF(M130&lt;0,"Overdue",IF(M130&lt;=30,"Due Soon","OK"))))</f>
        <v/>
      </c>
    </row>
    <row r="131">
      <c r="A131" s="6" t="n"/>
      <c r="B131" s="6" t="n"/>
      <c r="C131" s="6" t="n"/>
      <c r="D131" s="6" t="n"/>
      <c r="E131" s="6" t="n"/>
      <c r="F131" s="6" t="n"/>
      <c r="G131" s="6" t="n"/>
      <c r="H131" s="5">
        <f>IF(OR(G131="",F131=""),"",EDATE(G131,F131))</f>
        <v/>
      </c>
      <c r="I131" s="6" t="n"/>
      <c r="J131" s="6" t="n"/>
      <c r="K131" s="6" t="n"/>
      <c r="L131" s="6" t="n"/>
      <c r="M131" s="4">
        <f>IF(H131="","",H131-TODAY())</f>
        <v/>
      </c>
      <c r="N131" s="4">
        <f>IF(H131="","Missing Date",IF(M131="","Missing Date",IF(M131&lt;0,"Overdue",IF(M131&lt;=30,"Due Soon","OK"))))</f>
        <v/>
      </c>
    </row>
    <row r="132">
      <c r="A132" s="6" t="n"/>
      <c r="B132" s="6" t="n"/>
      <c r="C132" s="6" t="n"/>
      <c r="D132" s="6" t="n"/>
      <c r="E132" s="6" t="n"/>
      <c r="F132" s="6" t="n"/>
      <c r="G132" s="6" t="n"/>
      <c r="H132" s="5">
        <f>IF(OR(G132="",F132=""),"",EDATE(G132,F132))</f>
        <v/>
      </c>
      <c r="I132" s="6" t="n"/>
      <c r="J132" s="6" t="n"/>
      <c r="K132" s="6" t="n"/>
      <c r="L132" s="6" t="n"/>
      <c r="M132" s="4">
        <f>IF(H132="","",H132-TODAY())</f>
        <v/>
      </c>
      <c r="N132" s="4">
        <f>IF(H132="","Missing Date",IF(M132="","Missing Date",IF(M132&lt;0,"Overdue",IF(M132&lt;=30,"Due Soon","OK"))))</f>
        <v/>
      </c>
    </row>
    <row r="133">
      <c r="A133" s="6" t="n"/>
      <c r="B133" s="6" t="n"/>
      <c r="C133" s="6" t="n"/>
      <c r="D133" s="6" t="n"/>
      <c r="E133" s="6" t="n"/>
      <c r="F133" s="6" t="n"/>
      <c r="G133" s="6" t="n"/>
      <c r="H133" s="5">
        <f>IF(OR(G133="",F133=""),"",EDATE(G133,F133))</f>
        <v/>
      </c>
      <c r="I133" s="6" t="n"/>
      <c r="J133" s="6" t="n"/>
      <c r="K133" s="6" t="n"/>
      <c r="L133" s="6" t="n"/>
      <c r="M133" s="4">
        <f>IF(H133="","",H133-TODAY())</f>
        <v/>
      </c>
      <c r="N133" s="4">
        <f>IF(H133="","Missing Date",IF(M133="","Missing Date",IF(M133&lt;0,"Overdue",IF(M133&lt;=30,"Due Soon","OK"))))</f>
        <v/>
      </c>
    </row>
    <row r="134">
      <c r="A134" s="6" t="n"/>
      <c r="B134" s="6" t="n"/>
      <c r="C134" s="6" t="n"/>
      <c r="D134" s="6" t="n"/>
      <c r="E134" s="6" t="n"/>
      <c r="F134" s="6" t="n"/>
      <c r="G134" s="6" t="n"/>
      <c r="H134" s="5">
        <f>IF(OR(G134="",F134=""),"",EDATE(G134,F134))</f>
        <v/>
      </c>
      <c r="I134" s="6" t="n"/>
      <c r="J134" s="6" t="n"/>
      <c r="K134" s="6" t="n"/>
      <c r="L134" s="6" t="n"/>
      <c r="M134" s="4">
        <f>IF(H134="","",H134-TODAY())</f>
        <v/>
      </c>
      <c r="N134" s="4">
        <f>IF(H134="","Missing Date",IF(M134="","Missing Date",IF(M134&lt;0,"Overdue",IF(M134&lt;=30,"Due Soon","OK"))))</f>
        <v/>
      </c>
    </row>
    <row r="135">
      <c r="A135" s="6" t="n"/>
      <c r="B135" s="6" t="n"/>
      <c r="C135" s="6" t="n"/>
      <c r="D135" s="6" t="n"/>
      <c r="E135" s="6" t="n"/>
      <c r="F135" s="6" t="n"/>
      <c r="G135" s="6" t="n"/>
      <c r="H135" s="5">
        <f>IF(OR(G135="",F135=""),"",EDATE(G135,F135))</f>
        <v/>
      </c>
      <c r="I135" s="6" t="n"/>
      <c r="J135" s="6" t="n"/>
      <c r="K135" s="6" t="n"/>
      <c r="L135" s="6" t="n"/>
      <c r="M135" s="4">
        <f>IF(H135="","",H135-TODAY())</f>
        <v/>
      </c>
      <c r="N135" s="4">
        <f>IF(H135="","Missing Date",IF(M135="","Missing Date",IF(M135&lt;0,"Overdue",IF(M135&lt;=30,"Due Soon","OK"))))</f>
        <v/>
      </c>
    </row>
    <row r="136">
      <c r="A136" s="6" t="n"/>
      <c r="B136" s="6" t="n"/>
      <c r="C136" s="6" t="n"/>
      <c r="D136" s="6" t="n"/>
      <c r="E136" s="6" t="n"/>
      <c r="F136" s="6" t="n"/>
      <c r="G136" s="6" t="n"/>
      <c r="H136" s="5">
        <f>IF(OR(G136="",F136=""),"",EDATE(G136,F136))</f>
        <v/>
      </c>
      <c r="I136" s="6" t="n"/>
      <c r="J136" s="6" t="n"/>
      <c r="K136" s="6" t="n"/>
      <c r="L136" s="6" t="n"/>
      <c r="M136" s="4">
        <f>IF(H136="","",H136-TODAY())</f>
        <v/>
      </c>
      <c r="N136" s="4">
        <f>IF(H136="","Missing Date",IF(M136="","Missing Date",IF(M136&lt;0,"Overdue",IF(M136&lt;=30,"Due Soon","OK"))))</f>
        <v/>
      </c>
    </row>
    <row r="137">
      <c r="A137" s="6" t="n"/>
      <c r="B137" s="6" t="n"/>
      <c r="C137" s="6" t="n"/>
      <c r="D137" s="6" t="n"/>
      <c r="E137" s="6" t="n"/>
      <c r="F137" s="6" t="n"/>
      <c r="G137" s="6" t="n"/>
      <c r="H137" s="5">
        <f>IF(OR(G137="",F137=""),"",EDATE(G137,F137))</f>
        <v/>
      </c>
      <c r="I137" s="6" t="n"/>
      <c r="J137" s="6" t="n"/>
      <c r="K137" s="6" t="n"/>
      <c r="L137" s="6" t="n"/>
      <c r="M137" s="4">
        <f>IF(H137="","",H137-TODAY())</f>
        <v/>
      </c>
      <c r="N137" s="4">
        <f>IF(H137="","Missing Date",IF(M137="","Missing Date",IF(M137&lt;0,"Overdue",IF(M137&lt;=30,"Due Soon","OK"))))</f>
        <v/>
      </c>
    </row>
    <row r="138">
      <c r="A138" s="6" t="n"/>
      <c r="B138" s="6" t="n"/>
      <c r="C138" s="6" t="n"/>
      <c r="D138" s="6" t="n"/>
      <c r="E138" s="6" t="n"/>
      <c r="F138" s="6" t="n"/>
      <c r="G138" s="6" t="n"/>
      <c r="H138" s="5">
        <f>IF(OR(G138="",F138=""),"",EDATE(G138,F138))</f>
        <v/>
      </c>
      <c r="I138" s="6" t="n"/>
      <c r="J138" s="6" t="n"/>
      <c r="K138" s="6" t="n"/>
      <c r="L138" s="6" t="n"/>
      <c r="M138" s="4">
        <f>IF(H138="","",H138-TODAY())</f>
        <v/>
      </c>
      <c r="N138" s="4">
        <f>IF(H138="","Missing Date",IF(M138="","Missing Date",IF(M138&lt;0,"Overdue",IF(M138&lt;=30,"Due Soon","OK"))))</f>
        <v/>
      </c>
    </row>
    <row r="139">
      <c r="A139" s="6" t="n"/>
      <c r="B139" s="6" t="n"/>
      <c r="C139" s="6" t="n"/>
      <c r="D139" s="6" t="n"/>
      <c r="E139" s="6" t="n"/>
      <c r="F139" s="6" t="n"/>
      <c r="G139" s="6" t="n"/>
      <c r="H139" s="5">
        <f>IF(OR(G139="",F139=""),"",EDATE(G139,F139))</f>
        <v/>
      </c>
      <c r="I139" s="6" t="n"/>
      <c r="J139" s="6" t="n"/>
      <c r="K139" s="6" t="n"/>
      <c r="L139" s="6" t="n"/>
      <c r="M139" s="4">
        <f>IF(H139="","",H139-TODAY())</f>
        <v/>
      </c>
      <c r="N139" s="4">
        <f>IF(H139="","Missing Date",IF(M139="","Missing Date",IF(M139&lt;0,"Overdue",IF(M139&lt;=30,"Due Soon","OK"))))</f>
        <v/>
      </c>
    </row>
    <row r="140">
      <c r="A140" s="6" t="n"/>
      <c r="B140" s="6" t="n"/>
      <c r="C140" s="6" t="n"/>
      <c r="D140" s="6" t="n"/>
      <c r="E140" s="6" t="n"/>
      <c r="F140" s="6" t="n"/>
      <c r="G140" s="6" t="n"/>
      <c r="H140" s="5">
        <f>IF(OR(G140="",F140=""),"",EDATE(G140,F140))</f>
        <v/>
      </c>
      <c r="I140" s="6" t="n"/>
      <c r="J140" s="6" t="n"/>
      <c r="K140" s="6" t="n"/>
      <c r="L140" s="6" t="n"/>
      <c r="M140" s="4">
        <f>IF(H140="","",H140-TODAY())</f>
        <v/>
      </c>
      <c r="N140" s="4">
        <f>IF(H140="","Missing Date",IF(M140="","Missing Date",IF(M140&lt;0,"Overdue",IF(M140&lt;=30,"Due Soon","OK"))))</f>
        <v/>
      </c>
    </row>
    <row r="141">
      <c r="A141" s="6" t="n"/>
      <c r="B141" s="6" t="n"/>
      <c r="C141" s="6" t="n"/>
      <c r="D141" s="6" t="n"/>
      <c r="E141" s="6" t="n"/>
      <c r="F141" s="6" t="n"/>
      <c r="G141" s="6" t="n"/>
      <c r="H141" s="5">
        <f>IF(OR(G141="",F141=""),"",EDATE(G141,F141))</f>
        <v/>
      </c>
      <c r="I141" s="6" t="n"/>
      <c r="J141" s="6" t="n"/>
      <c r="K141" s="6" t="n"/>
      <c r="L141" s="6" t="n"/>
      <c r="M141" s="4">
        <f>IF(H141="","",H141-TODAY())</f>
        <v/>
      </c>
      <c r="N141" s="4">
        <f>IF(H141="","Missing Date",IF(M141="","Missing Date",IF(M141&lt;0,"Overdue",IF(M141&lt;=30,"Due Soon","OK"))))</f>
        <v/>
      </c>
    </row>
    <row r="142">
      <c r="A142" s="6" t="n"/>
      <c r="B142" s="6" t="n"/>
      <c r="C142" s="6" t="n"/>
      <c r="D142" s="6" t="n"/>
      <c r="E142" s="6" t="n"/>
      <c r="F142" s="6" t="n"/>
      <c r="G142" s="6" t="n"/>
      <c r="H142" s="5">
        <f>IF(OR(G142="",F142=""),"",EDATE(G142,F142))</f>
        <v/>
      </c>
      <c r="I142" s="6" t="n"/>
      <c r="J142" s="6" t="n"/>
      <c r="K142" s="6" t="n"/>
      <c r="L142" s="6" t="n"/>
      <c r="M142" s="4">
        <f>IF(H142="","",H142-TODAY())</f>
        <v/>
      </c>
      <c r="N142" s="4">
        <f>IF(H142="","Missing Date",IF(M142="","Missing Date",IF(M142&lt;0,"Overdue",IF(M142&lt;=30,"Due Soon","OK"))))</f>
        <v/>
      </c>
    </row>
    <row r="143">
      <c r="A143" s="6" t="n"/>
      <c r="B143" s="6" t="n"/>
      <c r="C143" s="6" t="n"/>
      <c r="D143" s="6" t="n"/>
      <c r="E143" s="6" t="n"/>
      <c r="F143" s="6" t="n"/>
      <c r="G143" s="6" t="n"/>
      <c r="H143" s="5">
        <f>IF(OR(G143="",F143=""),"",EDATE(G143,F143))</f>
        <v/>
      </c>
      <c r="I143" s="6" t="n"/>
      <c r="J143" s="6" t="n"/>
      <c r="K143" s="6" t="n"/>
      <c r="L143" s="6" t="n"/>
      <c r="M143" s="4">
        <f>IF(H143="","",H143-TODAY())</f>
        <v/>
      </c>
      <c r="N143" s="4">
        <f>IF(H143="","Missing Date",IF(M143="","Missing Date",IF(M143&lt;0,"Overdue",IF(M143&lt;=30,"Due Soon","OK"))))</f>
        <v/>
      </c>
    </row>
    <row r="144">
      <c r="A144" s="6" t="n"/>
      <c r="B144" s="6" t="n"/>
      <c r="C144" s="6" t="n"/>
      <c r="D144" s="6" t="n"/>
      <c r="E144" s="6" t="n"/>
      <c r="F144" s="6" t="n"/>
      <c r="G144" s="6" t="n"/>
      <c r="H144" s="5">
        <f>IF(OR(G144="",F144=""),"",EDATE(G144,F144))</f>
        <v/>
      </c>
      <c r="I144" s="6" t="n"/>
      <c r="J144" s="6" t="n"/>
      <c r="K144" s="6" t="n"/>
      <c r="L144" s="6" t="n"/>
      <c r="M144" s="4">
        <f>IF(H144="","",H144-TODAY())</f>
        <v/>
      </c>
      <c r="N144" s="4">
        <f>IF(H144="","Missing Date",IF(M144="","Missing Date",IF(M144&lt;0,"Overdue",IF(M144&lt;=30,"Due Soon","OK"))))</f>
        <v/>
      </c>
    </row>
    <row r="145">
      <c r="A145" s="6" t="n"/>
      <c r="B145" s="6" t="n"/>
      <c r="C145" s="6" t="n"/>
      <c r="D145" s="6" t="n"/>
      <c r="E145" s="6" t="n"/>
      <c r="F145" s="6" t="n"/>
      <c r="G145" s="6" t="n"/>
      <c r="H145" s="5">
        <f>IF(OR(G145="",F145=""),"",EDATE(G145,F145))</f>
        <v/>
      </c>
      <c r="I145" s="6" t="n"/>
      <c r="J145" s="6" t="n"/>
      <c r="K145" s="6" t="n"/>
      <c r="L145" s="6" t="n"/>
      <c r="M145" s="4">
        <f>IF(H145="","",H145-TODAY())</f>
        <v/>
      </c>
      <c r="N145" s="4">
        <f>IF(H145="","Missing Date",IF(M145="","Missing Date",IF(M145&lt;0,"Overdue",IF(M145&lt;=30,"Due Soon","OK"))))</f>
        <v/>
      </c>
    </row>
    <row r="146">
      <c r="A146" s="6" t="n"/>
      <c r="B146" s="6" t="n"/>
      <c r="C146" s="6" t="n"/>
      <c r="D146" s="6" t="n"/>
      <c r="E146" s="6" t="n"/>
      <c r="F146" s="6" t="n"/>
      <c r="G146" s="6" t="n"/>
      <c r="H146" s="5">
        <f>IF(OR(G146="",F146=""),"",EDATE(G146,F146))</f>
        <v/>
      </c>
      <c r="I146" s="6" t="n"/>
      <c r="J146" s="6" t="n"/>
      <c r="K146" s="6" t="n"/>
      <c r="L146" s="6" t="n"/>
      <c r="M146" s="4">
        <f>IF(H146="","",H146-TODAY())</f>
        <v/>
      </c>
      <c r="N146" s="4">
        <f>IF(H146="","Missing Date",IF(M146="","Missing Date",IF(M146&lt;0,"Overdue",IF(M146&lt;=30,"Due Soon","OK"))))</f>
        <v/>
      </c>
    </row>
    <row r="147">
      <c r="A147" s="6" t="n"/>
      <c r="B147" s="6" t="n"/>
      <c r="C147" s="6" t="n"/>
      <c r="D147" s="6" t="n"/>
      <c r="E147" s="6" t="n"/>
      <c r="F147" s="6" t="n"/>
      <c r="G147" s="6" t="n"/>
      <c r="H147" s="5">
        <f>IF(OR(G147="",F147=""),"",EDATE(G147,F147))</f>
        <v/>
      </c>
      <c r="I147" s="6" t="n"/>
      <c r="J147" s="6" t="n"/>
      <c r="K147" s="6" t="n"/>
      <c r="L147" s="6" t="n"/>
      <c r="M147" s="4">
        <f>IF(H147="","",H147-TODAY())</f>
        <v/>
      </c>
      <c r="N147" s="4">
        <f>IF(H147="","Missing Date",IF(M147="","Missing Date",IF(M147&lt;0,"Overdue",IF(M147&lt;=30,"Due Soon","OK"))))</f>
        <v/>
      </c>
    </row>
    <row r="148">
      <c r="A148" s="6" t="n"/>
      <c r="B148" s="6" t="n"/>
      <c r="C148" s="6" t="n"/>
      <c r="D148" s="6" t="n"/>
      <c r="E148" s="6" t="n"/>
      <c r="F148" s="6" t="n"/>
      <c r="G148" s="6" t="n"/>
      <c r="H148" s="5">
        <f>IF(OR(G148="",F148=""),"",EDATE(G148,F148))</f>
        <v/>
      </c>
      <c r="I148" s="6" t="n"/>
      <c r="J148" s="6" t="n"/>
      <c r="K148" s="6" t="n"/>
      <c r="L148" s="6" t="n"/>
      <c r="M148" s="4">
        <f>IF(H148="","",H148-TODAY())</f>
        <v/>
      </c>
      <c r="N148" s="4">
        <f>IF(H148="","Missing Date",IF(M148="","Missing Date",IF(M148&lt;0,"Overdue",IF(M148&lt;=30,"Due Soon","OK"))))</f>
        <v/>
      </c>
    </row>
    <row r="149">
      <c r="A149" s="6" t="n"/>
      <c r="B149" s="6" t="n"/>
      <c r="C149" s="6" t="n"/>
      <c r="D149" s="6" t="n"/>
      <c r="E149" s="6" t="n"/>
      <c r="F149" s="6" t="n"/>
      <c r="G149" s="6" t="n"/>
      <c r="H149" s="5">
        <f>IF(OR(G149="",F149=""),"",EDATE(G149,F149))</f>
        <v/>
      </c>
      <c r="I149" s="6" t="n"/>
      <c r="J149" s="6" t="n"/>
      <c r="K149" s="6" t="n"/>
      <c r="L149" s="6" t="n"/>
      <c r="M149" s="4">
        <f>IF(H149="","",H149-TODAY())</f>
        <v/>
      </c>
      <c r="N149" s="4">
        <f>IF(H149="","Missing Date",IF(M149="","Missing Date",IF(M149&lt;0,"Overdue",IF(M149&lt;=30,"Due Soon","OK"))))</f>
        <v/>
      </c>
    </row>
    <row r="150">
      <c r="A150" s="6" t="n"/>
      <c r="B150" s="6" t="n"/>
      <c r="C150" s="6" t="n"/>
      <c r="D150" s="6" t="n"/>
      <c r="E150" s="6" t="n"/>
      <c r="F150" s="6" t="n"/>
      <c r="G150" s="6" t="n"/>
      <c r="H150" s="5">
        <f>IF(OR(G150="",F150=""),"",EDATE(G150,F150))</f>
        <v/>
      </c>
      <c r="I150" s="6" t="n"/>
      <c r="J150" s="6" t="n"/>
      <c r="K150" s="6" t="n"/>
      <c r="L150" s="6" t="n"/>
      <c r="M150" s="4">
        <f>IF(H150="","",H150-TODAY())</f>
        <v/>
      </c>
      <c r="N150" s="4">
        <f>IF(H150="","Missing Date",IF(M150="","Missing Date",IF(M150&lt;0,"Overdue",IF(M150&lt;=30,"Due Soon","OK"))))</f>
        <v/>
      </c>
    </row>
    <row r="151">
      <c r="A151" s="6" t="n"/>
      <c r="B151" s="6" t="n"/>
      <c r="C151" s="6" t="n"/>
      <c r="D151" s="6" t="n"/>
      <c r="E151" s="6" t="n"/>
      <c r="F151" s="6" t="n"/>
      <c r="G151" s="6" t="n"/>
      <c r="H151" s="5">
        <f>IF(OR(G151="",F151=""),"",EDATE(G151,F151))</f>
        <v/>
      </c>
      <c r="I151" s="6" t="n"/>
      <c r="J151" s="6" t="n"/>
      <c r="K151" s="6" t="n"/>
      <c r="L151" s="6" t="n"/>
      <c r="M151" s="4">
        <f>IF(H151="","",H151-TODAY())</f>
        <v/>
      </c>
      <c r="N151" s="4">
        <f>IF(H151="","Missing Date",IF(M151="","Missing Date",IF(M151&lt;0,"Overdue",IF(M151&lt;=30,"Due Soon","OK"))))</f>
        <v/>
      </c>
    </row>
    <row r="152">
      <c r="A152" s="6" t="n"/>
      <c r="B152" s="6" t="n"/>
      <c r="C152" s="6" t="n"/>
      <c r="D152" s="6" t="n"/>
      <c r="E152" s="6" t="n"/>
      <c r="F152" s="6" t="n"/>
      <c r="G152" s="6" t="n"/>
      <c r="H152" s="5">
        <f>IF(OR(G152="",F152=""),"",EDATE(G152,F152))</f>
        <v/>
      </c>
      <c r="I152" s="6" t="n"/>
      <c r="J152" s="6" t="n"/>
      <c r="K152" s="6" t="n"/>
      <c r="L152" s="6" t="n"/>
      <c r="M152" s="4">
        <f>IF(H152="","",H152-TODAY())</f>
        <v/>
      </c>
      <c r="N152" s="4">
        <f>IF(H152="","Missing Date",IF(M152="","Missing Date",IF(M152&lt;0,"Overdue",IF(M152&lt;=30,"Due Soon","OK"))))</f>
        <v/>
      </c>
    </row>
    <row r="153">
      <c r="A153" s="6" t="n"/>
      <c r="B153" s="6" t="n"/>
      <c r="C153" s="6" t="n"/>
      <c r="D153" s="6" t="n"/>
      <c r="E153" s="6" t="n"/>
      <c r="F153" s="6" t="n"/>
      <c r="G153" s="6" t="n"/>
      <c r="H153" s="5">
        <f>IF(OR(G153="",F153=""),"",EDATE(G153,F153))</f>
        <v/>
      </c>
      <c r="I153" s="6" t="n"/>
      <c r="J153" s="6" t="n"/>
      <c r="K153" s="6" t="n"/>
      <c r="L153" s="6" t="n"/>
      <c r="M153" s="4">
        <f>IF(H153="","",H153-TODAY())</f>
        <v/>
      </c>
      <c r="N153" s="4">
        <f>IF(H153="","Missing Date",IF(M153="","Missing Date",IF(M153&lt;0,"Overdue",IF(M153&lt;=30,"Due Soon","OK"))))</f>
        <v/>
      </c>
    </row>
    <row r="154">
      <c r="A154" s="6" t="n"/>
      <c r="B154" s="6" t="n"/>
      <c r="C154" s="6" t="n"/>
      <c r="D154" s="6" t="n"/>
      <c r="E154" s="6" t="n"/>
      <c r="F154" s="6" t="n"/>
      <c r="G154" s="6" t="n"/>
      <c r="H154" s="5">
        <f>IF(OR(G154="",F154=""),"",EDATE(G154,F154))</f>
        <v/>
      </c>
      <c r="I154" s="6" t="n"/>
      <c r="J154" s="6" t="n"/>
      <c r="K154" s="6" t="n"/>
      <c r="L154" s="6" t="n"/>
      <c r="M154" s="4">
        <f>IF(H154="","",H154-TODAY())</f>
        <v/>
      </c>
      <c r="N154" s="4">
        <f>IF(H154="","Missing Date",IF(M154="","Missing Date",IF(M154&lt;0,"Overdue",IF(M154&lt;=30,"Due Soon","OK"))))</f>
        <v/>
      </c>
    </row>
    <row r="155">
      <c r="A155" s="6" t="n"/>
      <c r="B155" s="6" t="n"/>
      <c r="C155" s="6" t="n"/>
      <c r="D155" s="6" t="n"/>
      <c r="E155" s="6" t="n"/>
      <c r="F155" s="6" t="n"/>
      <c r="G155" s="6" t="n"/>
      <c r="H155" s="5">
        <f>IF(OR(G155="",F155=""),"",EDATE(G155,F155))</f>
        <v/>
      </c>
      <c r="I155" s="6" t="n"/>
      <c r="J155" s="6" t="n"/>
      <c r="K155" s="6" t="n"/>
      <c r="L155" s="6" t="n"/>
      <c r="M155" s="4">
        <f>IF(H155="","",H155-TODAY())</f>
        <v/>
      </c>
      <c r="N155" s="4">
        <f>IF(H155="","Missing Date",IF(M155="","Missing Date",IF(M155&lt;0,"Overdue",IF(M155&lt;=30,"Due Soon","OK"))))</f>
        <v/>
      </c>
    </row>
    <row r="156">
      <c r="A156" s="6" t="n"/>
      <c r="B156" s="6" t="n"/>
      <c r="C156" s="6" t="n"/>
      <c r="D156" s="6" t="n"/>
      <c r="E156" s="6" t="n"/>
      <c r="F156" s="6" t="n"/>
      <c r="G156" s="6" t="n"/>
      <c r="H156" s="5">
        <f>IF(OR(G156="",F156=""),"",EDATE(G156,F156))</f>
        <v/>
      </c>
      <c r="I156" s="6" t="n"/>
      <c r="J156" s="6" t="n"/>
      <c r="K156" s="6" t="n"/>
      <c r="L156" s="6" t="n"/>
      <c r="M156" s="4">
        <f>IF(H156="","",H156-TODAY())</f>
        <v/>
      </c>
      <c r="N156" s="4">
        <f>IF(H156="","Missing Date",IF(M156="","Missing Date",IF(M156&lt;0,"Overdue",IF(M156&lt;=30,"Due Soon","OK"))))</f>
        <v/>
      </c>
    </row>
    <row r="157">
      <c r="A157" s="6" t="n"/>
      <c r="B157" s="6" t="n"/>
      <c r="C157" s="6" t="n"/>
      <c r="D157" s="6" t="n"/>
      <c r="E157" s="6" t="n"/>
      <c r="F157" s="6" t="n"/>
      <c r="G157" s="6" t="n"/>
      <c r="H157" s="5">
        <f>IF(OR(G157="",F157=""),"",EDATE(G157,F157))</f>
        <v/>
      </c>
      <c r="I157" s="6" t="n"/>
      <c r="J157" s="6" t="n"/>
      <c r="K157" s="6" t="n"/>
      <c r="L157" s="6" t="n"/>
      <c r="M157" s="4">
        <f>IF(H157="","",H157-TODAY())</f>
        <v/>
      </c>
      <c r="N157" s="4">
        <f>IF(H157="","Missing Date",IF(M157="","Missing Date",IF(M157&lt;0,"Overdue",IF(M157&lt;=30,"Due Soon","OK"))))</f>
        <v/>
      </c>
    </row>
    <row r="158">
      <c r="A158" s="6" t="n"/>
      <c r="B158" s="6" t="n"/>
      <c r="C158" s="6" t="n"/>
      <c r="D158" s="6" t="n"/>
      <c r="E158" s="6" t="n"/>
      <c r="F158" s="6" t="n"/>
      <c r="G158" s="6" t="n"/>
      <c r="H158" s="5">
        <f>IF(OR(G158="",F158=""),"",EDATE(G158,F158))</f>
        <v/>
      </c>
      <c r="I158" s="6" t="n"/>
      <c r="J158" s="6" t="n"/>
      <c r="K158" s="6" t="n"/>
      <c r="L158" s="6" t="n"/>
      <c r="M158" s="4">
        <f>IF(H158="","",H158-TODAY())</f>
        <v/>
      </c>
      <c r="N158" s="4">
        <f>IF(H158="","Missing Date",IF(M158="","Missing Date",IF(M158&lt;0,"Overdue",IF(M158&lt;=30,"Due Soon","OK"))))</f>
        <v/>
      </c>
    </row>
    <row r="159">
      <c r="A159" s="6" t="n"/>
      <c r="B159" s="6" t="n"/>
      <c r="C159" s="6" t="n"/>
      <c r="D159" s="6" t="n"/>
      <c r="E159" s="6" t="n"/>
      <c r="F159" s="6" t="n"/>
      <c r="G159" s="6" t="n"/>
      <c r="H159" s="5">
        <f>IF(OR(G159="",F159=""),"",EDATE(G159,F159))</f>
        <v/>
      </c>
      <c r="I159" s="6" t="n"/>
      <c r="J159" s="6" t="n"/>
      <c r="K159" s="6" t="n"/>
      <c r="L159" s="6" t="n"/>
      <c r="M159" s="4">
        <f>IF(H159="","",H159-TODAY())</f>
        <v/>
      </c>
      <c r="N159" s="4">
        <f>IF(H159="","Missing Date",IF(M159="","Missing Date",IF(M159&lt;0,"Overdue",IF(M159&lt;=30,"Due Soon","OK"))))</f>
        <v/>
      </c>
    </row>
    <row r="160">
      <c r="A160" s="6" t="n"/>
      <c r="B160" s="6" t="n"/>
      <c r="C160" s="6" t="n"/>
      <c r="D160" s="6" t="n"/>
      <c r="E160" s="6" t="n"/>
      <c r="F160" s="6" t="n"/>
      <c r="G160" s="6" t="n"/>
      <c r="H160" s="5">
        <f>IF(OR(G160="",F160=""),"",EDATE(G160,F160))</f>
        <v/>
      </c>
      <c r="I160" s="6" t="n"/>
      <c r="J160" s="6" t="n"/>
      <c r="K160" s="6" t="n"/>
      <c r="L160" s="6" t="n"/>
      <c r="M160" s="4">
        <f>IF(H160="","",H160-TODAY())</f>
        <v/>
      </c>
      <c r="N160" s="4">
        <f>IF(H160="","Missing Date",IF(M160="","Missing Date",IF(M160&lt;0,"Overdue",IF(M160&lt;=30,"Due Soon","OK"))))</f>
        <v/>
      </c>
    </row>
    <row r="161">
      <c r="A161" s="6" t="n"/>
      <c r="B161" s="6" t="n"/>
      <c r="C161" s="6" t="n"/>
      <c r="D161" s="6" t="n"/>
      <c r="E161" s="6" t="n"/>
      <c r="F161" s="6" t="n"/>
      <c r="G161" s="6" t="n"/>
      <c r="H161" s="5">
        <f>IF(OR(G161="",F161=""),"",EDATE(G161,F161))</f>
        <v/>
      </c>
      <c r="I161" s="6" t="n"/>
      <c r="J161" s="6" t="n"/>
      <c r="K161" s="6" t="n"/>
      <c r="L161" s="6" t="n"/>
      <c r="M161" s="4">
        <f>IF(H161="","",H161-TODAY())</f>
        <v/>
      </c>
      <c r="N161" s="4">
        <f>IF(H161="","Missing Date",IF(M161="","Missing Date",IF(M161&lt;0,"Overdue",IF(M161&lt;=30,"Due Soon","OK"))))</f>
        <v/>
      </c>
    </row>
    <row r="162">
      <c r="A162" s="6" t="n"/>
      <c r="B162" s="6" t="n"/>
      <c r="C162" s="6" t="n"/>
      <c r="D162" s="6" t="n"/>
      <c r="E162" s="6" t="n"/>
      <c r="F162" s="6" t="n"/>
      <c r="G162" s="6" t="n"/>
      <c r="H162" s="5">
        <f>IF(OR(G162="",F162=""),"",EDATE(G162,F162))</f>
        <v/>
      </c>
      <c r="I162" s="6" t="n"/>
      <c r="J162" s="6" t="n"/>
      <c r="K162" s="6" t="n"/>
      <c r="L162" s="6" t="n"/>
      <c r="M162" s="4">
        <f>IF(H162="","",H162-TODAY())</f>
        <v/>
      </c>
      <c r="N162" s="4">
        <f>IF(H162="","Missing Date",IF(M162="","Missing Date",IF(M162&lt;0,"Overdue",IF(M162&lt;=30,"Due Soon","OK"))))</f>
        <v/>
      </c>
    </row>
    <row r="163">
      <c r="A163" s="6" t="n"/>
      <c r="B163" s="6" t="n"/>
      <c r="C163" s="6" t="n"/>
      <c r="D163" s="6" t="n"/>
      <c r="E163" s="6" t="n"/>
      <c r="F163" s="6" t="n"/>
      <c r="G163" s="6" t="n"/>
      <c r="H163" s="5">
        <f>IF(OR(G163="",F163=""),"",EDATE(G163,F163))</f>
        <v/>
      </c>
      <c r="I163" s="6" t="n"/>
      <c r="J163" s="6" t="n"/>
      <c r="K163" s="6" t="n"/>
      <c r="L163" s="6" t="n"/>
      <c r="M163" s="4">
        <f>IF(H163="","",H163-TODAY())</f>
        <v/>
      </c>
      <c r="N163" s="4">
        <f>IF(H163="","Missing Date",IF(M163="","Missing Date",IF(M163&lt;0,"Overdue",IF(M163&lt;=30,"Due Soon","OK"))))</f>
        <v/>
      </c>
    </row>
    <row r="164">
      <c r="A164" s="6" t="n"/>
      <c r="B164" s="6" t="n"/>
      <c r="C164" s="6" t="n"/>
      <c r="D164" s="6" t="n"/>
      <c r="E164" s="6" t="n"/>
      <c r="F164" s="6" t="n"/>
      <c r="G164" s="6" t="n"/>
      <c r="H164" s="5">
        <f>IF(OR(G164="",F164=""),"",EDATE(G164,F164))</f>
        <v/>
      </c>
      <c r="I164" s="6" t="n"/>
      <c r="J164" s="6" t="n"/>
      <c r="K164" s="6" t="n"/>
      <c r="L164" s="6" t="n"/>
      <c r="M164" s="4">
        <f>IF(H164="","",H164-TODAY())</f>
        <v/>
      </c>
      <c r="N164" s="4">
        <f>IF(H164="","Missing Date",IF(M164="","Missing Date",IF(M164&lt;0,"Overdue",IF(M164&lt;=30,"Due Soon","OK"))))</f>
        <v/>
      </c>
    </row>
    <row r="165">
      <c r="A165" s="6" t="n"/>
      <c r="B165" s="6" t="n"/>
      <c r="C165" s="6" t="n"/>
      <c r="D165" s="6" t="n"/>
      <c r="E165" s="6" t="n"/>
      <c r="F165" s="6" t="n"/>
      <c r="G165" s="6" t="n"/>
      <c r="H165" s="5">
        <f>IF(OR(G165="",F165=""),"",EDATE(G165,F165))</f>
        <v/>
      </c>
      <c r="I165" s="6" t="n"/>
      <c r="J165" s="6" t="n"/>
      <c r="K165" s="6" t="n"/>
      <c r="L165" s="6" t="n"/>
      <c r="M165" s="4">
        <f>IF(H165="","",H165-TODAY())</f>
        <v/>
      </c>
      <c r="N165" s="4">
        <f>IF(H165="","Missing Date",IF(M165="","Missing Date",IF(M165&lt;0,"Overdue",IF(M165&lt;=30,"Due Soon","OK"))))</f>
        <v/>
      </c>
    </row>
    <row r="166">
      <c r="A166" s="6" t="n"/>
      <c r="B166" s="6" t="n"/>
      <c r="C166" s="6" t="n"/>
      <c r="D166" s="6" t="n"/>
      <c r="E166" s="6" t="n"/>
      <c r="F166" s="6" t="n"/>
      <c r="G166" s="6" t="n"/>
      <c r="H166" s="5">
        <f>IF(OR(G166="",F166=""),"",EDATE(G166,F166))</f>
        <v/>
      </c>
      <c r="I166" s="6" t="n"/>
      <c r="J166" s="6" t="n"/>
      <c r="K166" s="6" t="n"/>
      <c r="L166" s="6" t="n"/>
      <c r="M166" s="4">
        <f>IF(H166="","",H166-TODAY())</f>
        <v/>
      </c>
      <c r="N166" s="4">
        <f>IF(H166="","Missing Date",IF(M166="","Missing Date",IF(M166&lt;0,"Overdue",IF(M166&lt;=30,"Due Soon","OK"))))</f>
        <v/>
      </c>
    </row>
    <row r="167">
      <c r="A167" s="6" t="n"/>
      <c r="B167" s="6" t="n"/>
      <c r="C167" s="6" t="n"/>
      <c r="D167" s="6" t="n"/>
      <c r="E167" s="6" t="n"/>
      <c r="F167" s="6" t="n"/>
      <c r="G167" s="6" t="n"/>
      <c r="H167" s="5">
        <f>IF(OR(G167="",F167=""),"",EDATE(G167,F167))</f>
        <v/>
      </c>
      <c r="I167" s="6" t="n"/>
      <c r="J167" s="6" t="n"/>
      <c r="K167" s="6" t="n"/>
      <c r="L167" s="6" t="n"/>
      <c r="M167" s="4">
        <f>IF(H167="","",H167-TODAY())</f>
        <v/>
      </c>
      <c r="N167" s="4">
        <f>IF(H167="","Missing Date",IF(M167="","Missing Date",IF(M167&lt;0,"Overdue",IF(M167&lt;=30,"Due Soon","OK"))))</f>
        <v/>
      </c>
    </row>
    <row r="168">
      <c r="A168" s="6" t="n"/>
      <c r="B168" s="6" t="n"/>
      <c r="C168" s="6" t="n"/>
      <c r="D168" s="6" t="n"/>
      <c r="E168" s="6" t="n"/>
      <c r="F168" s="6" t="n"/>
      <c r="G168" s="6" t="n"/>
      <c r="H168" s="5">
        <f>IF(OR(G168="",F168=""),"",EDATE(G168,F168))</f>
        <v/>
      </c>
      <c r="I168" s="6" t="n"/>
      <c r="J168" s="6" t="n"/>
      <c r="K168" s="6" t="n"/>
      <c r="L168" s="6" t="n"/>
      <c r="M168" s="4">
        <f>IF(H168="","",H168-TODAY())</f>
        <v/>
      </c>
      <c r="N168" s="4">
        <f>IF(H168="","Missing Date",IF(M168="","Missing Date",IF(M168&lt;0,"Overdue",IF(M168&lt;=30,"Due Soon","OK"))))</f>
        <v/>
      </c>
    </row>
    <row r="169">
      <c r="A169" s="6" t="n"/>
      <c r="B169" s="6" t="n"/>
      <c r="C169" s="6" t="n"/>
      <c r="D169" s="6" t="n"/>
      <c r="E169" s="6" t="n"/>
      <c r="F169" s="6" t="n"/>
      <c r="G169" s="6" t="n"/>
      <c r="H169" s="5">
        <f>IF(OR(G169="",F169=""),"",EDATE(G169,F169))</f>
        <v/>
      </c>
      <c r="I169" s="6" t="n"/>
      <c r="J169" s="6" t="n"/>
      <c r="K169" s="6" t="n"/>
      <c r="L169" s="6" t="n"/>
      <c r="M169" s="4">
        <f>IF(H169="","",H169-TODAY())</f>
        <v/>
      </c>
      <c r="N169" s="4">
        <f>IF(H169="","Missing Date",IF(M169="","Missing Date",IF(M169&lt;0,"Overdue",IF(M169&lt;=30,"Due Soon","OK"))))</f>
        <v/>
      </c>
    </row>
    <row r="170">
      <c r="A170" s="6" t="n"/>
      <c r="B170" s="6" t="n"/>
      <c r="C170" s="6" t="n"/>
      <c r="D170" s="6" t="n"/>
      <c r="E170" s="6" t="n"/>
      <c r="F170" s="6" t="n"/>
      <c r="G170" s="6" t="n"/>
      <c r="H170" s="5">
        <f>IF(OR(G170="",F170=""),"",EDATE(G170,F170))</f>
        <v/>
      </c>
      <c r="I170" s="6" t="n"/>
      <c r="J170" s="6" t="n"/>
      <c r="K170" s="6" t="n"/>
      <c r="L170" s="6" t="n"/>
      <c r="M170" s="4">
        <f>IF(H170="","",H170-TODAY())</f>
        <v/>
      </c>
      <c r="N170" s="4">
        <f>IF(H170="","Missing Date",IF(M170="","Missing Date",IF(M170&lt;0,"Overdue",IF(M170&lt;=30,"Due Soon","OK"))))</f>
        <v/>
      </c>
    </row>
    <row r="171">
      <c r="A171" s="6" t="n"/>
      <c r="B171" s="6" t="n"/>
      <c r="C171" s="6" t="n"/>
      <c r="D171" s="6" t="n"/>
      <c r="E171" s="6" t="n"/>
      <c r="F171" s="6" t="n"/>
      <c r="G171" s="6" t="n"/>
      <c r="H171" s="5">
        <f>IF(OR(G171="",F171=""),"",EDATE(G171,F171))</f>
        <v/>
      </c>
      <c r="I171" s="6" t="n"/>
      <c r="J171" s="6" t="n"/>
      <c r="K171" s="6" t="n"/>
      <c r="L171" s="6" t="n"/>
      <c r="M171" s="4">
        <f>IF(H171="","",H171-TODAY())</f>
        <v/>
      </c>
      <c r="N171" s="4">
        <f>IF(H171="","Missing Date",IF(M171="","Missing Date",IF(M171&lt;0,"Overdue",IF(M171&lt;=30,"Due Soon","OK"))))</f>
        <v/>
      </c>
    </row>
    <row r="172">
      <c r="A172" s="6" t="n"/>
      <c r="B172" s="6" t="n"/>
      <c r="C172" s="6" t="n"/>
      <c r="D172" s="6" t="n"/>
      <c r="E172" s="6" t="n"/>
      <c r="F172" s="6" t="n"/>
      <c r="G172" s="6" t="n"/>
      <c r="H172" s="5">
        <f>IF(OR(G172="",F172=""),"",EDATE(G172,F172))</f>
        <v/>
      </c>
      <c r="I172" s="6" t="n"/>
      <c r="J172" s="6" t="n"/>
      <c r="K172" s="6" t="n"/>
      <c r="L172" s="6" t="n"/>
      <c r="M172" s="4">
        <f>IF(H172="","",H172-TODAY())</f>
        <v/>
      </c>
      <c r="N172" s="4">
        <f>IF(H172="","Missing Date",IF(M172="","Missing Date",IF(M172&lt;0,"Overdue",IF(M172&lt;=30,"Due Soon","OK"))))</f>
        <v/>
      </c>
    </row>
    <row r="173">
      <c r="A173" s="6" t="n"/>
      <c r="B173" s="6" t="n"/>
      <c r="C173" s="6" t="n"/>
      <c r="D173" s="6" t="n"/>
      <c r="E173" s="6" t="n"/>
      <c r="F173" s="6" t="n"/>
      <c r="G173" s="6" t="n"/>
      <c r="H173" s="5">
        <f>IF(OR(G173="",F173=""),"",EDATE(G173,F173))</f>
        <v/>
      </c>
      <c r="I173" s="6" t="n"/>
      <c r="J173" s="6" t="n"/>
      <c r="K173" s="6" t="n"/>
      <c r="L173" s="6" t="n"/>
      <c r="M173" s="4">
        <f>IF(H173="","",H173-TODAY())</f>
        <v/>
      </c>
      <c r="N173" s="4">
        <f>IF(H173="","Missing Date",IF(M173="","Missing Date",IF(M173&lt;0,"Overdue",IF(M173&lt;=30,"Due Soon","OK"))))</f>
        <v/>
      </c>
    </row>
    <row r="174">
      <c r="A174" s="6" t="n"/>
      <c r="B174" s="6" t="n"/>
      <c r="C174" s="6" t="n"/>
      <c r="D174" s="6" t="n"/>
      <c r="E174" s="6" t="n"/>
      <c r="F174" s="6" t="n"/>
      <c r="G174" s="6" t="n"/>
      <c r="H174" s="5">
        <f>IF(OR(G174="",F174=""),"",EDATE(G174,F174))</f>
        <v/>
      </c>
      <c r="I174" s="6" t="n"/>
      <c r="J174" s="6" t="n"/>
      <c r="K174" s="6" t="n"/>
      <c r="L174" s="6" t="n"/>
      <c r="M174" s="4">
        <f>IF(H174="","",H174-TODAY())</f>
        <v/>
      </c>
      <c r="N174" s="4">
        <f>IF(H174="","Missing Date",IF(M174="","Missing Date",IF(M174&lt;0,"Overdue",IF(M174&lt;=30,"Due Soon","OK"))))</f>
        <v/>
      </c>
    </row>
    <row r="175">
      <c r="A175" s="6" t="n"/>
      <c r="B175" s="6" t="n"/>
      <c r="C175" s="6" t="n"/>
      <c r="D175" s="6" t="n"/>
      <c r="E175" s="6" t="n"/>
      <c r="F175" s="6" t="n"/>
      <c r="G175" s="6" t="n"/>
      <c r="H175" s="5">
        <f>IF(OR(G175="",F175=""),"",EDATE(G175,F175))</f>
        <v/>
      </c>
      <c r="I175" s="6" t="n"/>
      <c r="J175" s="6" t="n"/>
      <c r="K175" s="6" t="n"/>
      <c r="L175" s="6" t="n"/>
      <c r="M175" s="4">
        <f>IF(H175="","",H175-TODAY())</f>
        <v/>
      </c>
      <c r="N175" s="4">
        <f>IF(H175="","Missing Date",IF(M175="","Missing Date",IF(M175&lt;0,"Overdue",IF(M175&lt;=30,"Due Soon","OK"))))</f>
        <v/>
      </c>
    </row>
    <row r="176">
      <c r="A176" s="6" t="n"/>
      <c r="B176" s="6" t="n"/>
      <c r="C176" s="6" t="n"/>
      <c r="D176" s="6" t="n"/>
      <c r="E176" s="6" t="n"/>
      <c r="F176" s="6" t="n"/>
      <c r="G176" s="6" t="n"/>
      <c r="H176" s="5">
        <f>IF(OR(G176="",F176=""),"",EDATE(G176,F176))</f>
        <v/>
      </c>
      <c r="I176" s="6" t="n"/>
      <c r="J176" s="6" t="n"/>
      <c r="K176" s="6" t="n"/>
      <c r="L176" s="6" t="n"/>
      <c r="M176" s="4">
        <f>IF(H176="","",H176-TODAY())</f>
        <v/>
      </c>
      <c r="N176" s="4">
        <f>IF(H176="","Missing Date",IF(M176="","Missing Date",IF(M176&lt;0,"Overdue",IF(M176&lt;=30,"Due Soon","OK"))))</f>
        <v/>
      </c>
    </row>
    <row r="177">
      <c r="A177" s="6" t="n"/>
      <c r="B177" s="6" t="n"/>
      <c r="C177" s="6" t="n"/>
      <c r="D177" s="6" t="n"/>
      <c r="E177" s="6" t="n"/>
      <c r="F177" s="6" t="n"/>
      <c r="G177" s="6" t="n"/>
      <c r="H177" s="5">
        <f>IF(OR(G177="",F177=""),"",EDATE(G177,F177))</f>
        <v/>
      </c>
      <c r="I177" s="6" t="n"/>
      <c r="J177" s="6" t="n"/>
      <c r="K177" s="6" t="n"/>
      <c r="L177" s="6" t="n"/>
      <c r="M177" s="4">
        <f>IF(H177="","",H177-TODAY())</f>
        <v/>
      </c>
      <c r="N177" s="4">
        <f>IF(H177="","Missing Date",IF(M177="","Missing Date",IF(M177&lt;0,"Overdue",IF(M177&lt;=30,"Due Soon","OK"))))</f>
        <v/>
      </c>
    </row>
    <row r="178">
      <c r="A178" s="6" t="n"/>
      <c r="B178" s="6" t="n"/>
      <c r="C178" s="6" t="n"/>
      <c r="D178" s="6" t="n"/>
      <c r="E178" s="6" t="n"/>
      <c r="F178" s="6" t="n"/>
      <c r="G178" s="6" t="n"/>
      <c r="H178" s="5">
        <f>IF(OR(G178="",F178=""),"",EDATE(G178,F178))</f>
        <v/>
      </c>
      <c r="I178" s="6" t="n"/>
      <c r="J178" s="6" t="n"/>
      <c r="K178" s="6" t="n"/>
      <c r="L178" s="6" t="n"/>
      <c r="M178" s="4">
        <f>IF(H178="","",H178-TODAY())</f>
        <v/>
      </c>
      <c r="N178" s="4">
        <f>IF(H178="","Missing Date",IF(M178="","Missing Date",IF(M178&lt;0,"Overdue",IF(M178&lt;=30,"Due Soon","OK"))))</f>
        <v/>
      </c>
    </row>
    <row r="179">
      <c r="A179" s="6" t="n"/>
      <c r="B179" s="6" t="n"/>
      <c r="C179" s="6" t="n"/>
      <c r="D179" s="6" t="n"/>
      <c r="E179" s="6" t="n"/>
      <c r="F179" s="6" t="n"/>
      <c r="G179" s="6" t="n"/>
      <c r="H179" s="5">
        <f>IF(OR(G179="",F179=""),"",EDATE(G179,F179))</f>
        <v/>
      </c>
      <c r="I179" s="6" t="n"/>
      <c r="J179" s="6" t="n"/>
      <c r="K179" s="6" t="n"/>
      <c r="L179" s="6" t="n"/>
      <c r="M179" s="4">
        <f>IF(H179="","",H179-TODAY())</f>
        <v/>
      </c>
      <c r="N179" s="4">
        <f>IF(H179="","Missing Date",IF(M179="","Missing Date",IF(M179&lt;0,"Overdue",IF(M179&lt;=30,"Due Soon","OK"))))</f>
        <v/>
      </c>
    </row>
    <row r="180">
      <c r="A180" s="6" t="n"/>
      <c r="B180" s="6" t="n"/>
      <c r="C180" s="6" t="n"/>
      <c r="D180" s="6" t="n"/>
      <c r="E180" s="6" t="n"/>
      <c r="F180" s="6" t="n"/>
      <c r="G180" s="6" t="n"/>
      <c r="H180" s="5">
        <f>IF(OR(G180="",F180=""),"",EDATE(G180,F180))</f>
        <v/>
      </c>
      <c r="I180" s="6" t="n"/>
      <c r="J180" s="6" t="n"/>
      <c r="K180" s="6" t="n"/>
      <c r="L180" s="6" t="n"/>
      <c r="M180" s="4">
        <f>IF(H180="","",H180-TODAY())</f>
        <v/>
      </c>
      <c r="N180" s="4">
        <f>IF(H180="","Missing Date",IF(M180="","Missing Date",IF(M180&lt;0,"Overdue",IF(M180&lt;=30,"Due Soon","OK"))))</f>
        <v/>
      </c>
    </row>
    <row r="181">
      <c r="A181" s="6" t="n"/>
      <c r="B181" s="6" t="n"/>
      <c r="C181" s="6" t="n"/>
      <c r="D181" s="6" t="n"/>
      <c r="E181" s="6" t="n"/>
      <c r="F181" s="6" t="n"/>
      <c r="G181" s="6" t="n"/>
      <c r="H181" s="5">
        <f>IF(OR(G181="",F181=""),"",EDATE(G181,F181))</f>
        <v/>
      </c>
      <c r="I181" s="6" t="n"/>
      <c r="J181" s="6" t="n"/>
      <c r="K181" s="6" t="n"/>
      <c r="L181" s="6" t="n"/>
      <c r="M181" s="4">
        <f>IF(H181="","",H181-TODAY())</f>
        <v/>
      </c>
      <c r="N181" s="4">
        <f>IF(H181="","Missing Date",IF(M181="","Missing Date",IF(M181&lt;0,"Overdue",IF(M181&lt;=30,"Due Soon","OK"))))</f>
        <v/>
      </c>
    </row>
    <row r="182">
      <c r="A182" s="6" t="n"/>
      <c r="B182" s="6" t="n"/>
      <c r="C182" s="6" t="n"/>
      <c r="D182" s="6" t="n"/>
      <c r="E182" s="6" t="n"/>
      <c r="F182" s="6" t="n"/>
      <c r="G182" s="6" t="n"/>
      <c r="H182" s="5">
        <f>IF(OR(G182="",F182=""),"",EDATE(G182,F182))</f>
        <v/>
      </c>
      <c r="I182" s="6" t="n"/>
      <c r="J182" s="6" t="n"/>
      <c r="K182" s="6" t="n"/>
      <c r="L182" s="6" t="n"/>
      <c r="M182" s="4">
        <f>IF(H182="","",H182-TODAY())</f>
        <v/>
      </c>
      <c r="N182" s="4">
        <f>IF(H182="","Missing Date",IF(M182="","Missing Date",IF(M182&lt;0,"Overdue",IF(M182&lt;=30,"Due Soon","OK"))))</f>
        <v/>
      </c>
    </row>
    <row r="183">
      <c r="A183" s="6" t="n"/>
      <c r="B183" s="6" t="n"/>
      <c r="C183" s="6" t="n"/>
      <c r="D183" s="6" t="n"/>
      <c r="E183" s="6" t="n"/>
      <c r="F183" s="6" t="n"/>
      <c r="G183" s="6" t="n"/>
      <c r="H183" s="5">
        <f>IF(OR(G183="",F183=""),"",EDATE(G183,F183))</f>
        <v/>
      </c>
      <c r="I183" s="6" t="n"/>
      <c r="J183" s="6" t="n"/>
      <c r="K183" s="6" t="n"/>
      <c r="L183" s="6" t="n"/>
      <c r="M183" s="4">
        <f>IF(H183="","",H183-TODAY())</f>
        <v/>
      </c>
      <c r="N183" s="4">
        <f>IF(H183="","Missing Date",IF(M183="","Missing Date",IF(M183&lt;0,"Overdue",IF(M183&lt;=30,"Due Soon","OK"))))</f>
        <v/>
      </c>
    </row>
    <row r="184">
      <c r="A184" s="6" t="n"/>
      <c r="B184" s="6" t="n"/>
      <c r="C184" s="6" t="n"/>
      <c r="D184" s="6" t="n"/>
      <c r="E184" s="6" t="n"/>
      <c r="F184" s="6" t="n"/>
      <c r="G184" s="6" t="n"/>
      <c r="H184" s="5">
        <f>IF(OR(G184="",F184=""),"",EDATE(G184,F184))</f>
        <v/>
      </c>
      <c r="I184" s="6" t="n"/>
      <c r="J184" s="6" t="n"/>
      <c r="K184" s="6" t="n"/>
      <c r="L184" s="6" t="n"/>
      <c r="M184" s="4">
        <f>IF(H184="","",H184-TODAY())</f>
        <v/>
      </c>
      <c r="N184" s="4">
        <f>IF(H184="","Missing Date",IF(M184="","Missing Date",IF(M184&lt;0,"Overdue",IF(M184&lt;=30,"Due Soon","OK"))))</f>
        <v/>
      </c>
    </row>
    <row r="185">
      <c r="A185" s="6" t="n"/>
      <c r="B185" s="6" t="n"/>
      <c r="C185" s="6" t="n"/>
      <c r="D185" s="6" t="n"/>
      <c r="E185" s="6" t="n"/>
      <c r="F185" s="6" t="n"/>
      <c r="G185" s="6" t="n"/>
      <c r="H185" s="5">
        <f>IF(OR(G185="",F185=""),"",EDATE(G185,F185))</f>
        <v/>
      </c>
      <c r="I185" s="6" t="n"/>
      <c r="J185" s="6" t="n"/>
      <c r="K185" s="6" t="n"/>
      <c r="L185" s="6" t="n"/>
      <c r="M185" s="4">
        <f>IF(H185="","",H185-TODAY())</f>
        <v/>
      </c>
      <c r="N185" s="4">
        <f>IF(H185="","Missing Date",IF(M185="","Missing Date",IF(M185&lt;0,"Overdue",IF(M185&lt;=30,"Due Soon","OK"))))</f>
        <v/>
      </c>
    </row>
    <row r="186">
      <c r="A186" s="6" t="n"/>
      <c r="B186" s="6" t="n"/>
      <c r="C186" s="6" t="n"/>
      <c r="D186" s="6" t="n"/>
      <c r="E186" s="6" t="n"/>
      <c r="F186" s="6" t="n"/>
      <c r="G186" s="6" t="n"/>
      <c r="H186" s="5">
        <f>IF(OR(G186="",F186=""),"",EDATE(G186,F186))</f>
        <v/>
      </c>
      <c r="I186" s="6" t="n"/>
      <c r="J186" s="6" t="n"/>
      <c r="K186" s="6" t="n"/>
      <c r="L186" s="6" t="n"/>
      <c r="M186" s="4">
        <f>IF(H186="","",H186-TODAY())</f>
        <v/>
      </c>
      <c r="N186" s="4">
        <f>IF(H186="","Missing Date",IF(M186="","Missing Date",IF(M186&lt;0,"Overdue",IF(M186&lt;=30,"Due Soon","OK"))))</f>
        <v/>
      </c>
    </row>
    <row r="187">
      <c r="A187" s="6" t="n"/>
      <c r="B187" s="6" t="n"/>
      <c r="C187" s="6" t="n"/>
      <c r="D187" s="6" t="n"/>
      <c r="E187" s="6" t="n"/>
      <c r="F187" s="6" t="n"/>
      <c r="G187" s="6" t="n"/>
      <c r="H187" s="5">
        <f>IF(OR(G187="",F187=""),"",EDATE(G187,F187))</f>
        <v/>
      </c>
      <c r="I187" s="6" t="n"/>
      <c r="J187" s="6" t="n"/>
      <c r="K187" s="6" t="n"/>
      <c r="L187" s="6" t="n"/>
      <c r="M187" s="4">
        <f>IF(H187="","",H187-TODAY())</f>
        <v/>
      </c>
      <c r="N187" s="4">
        <f>IF(H187="","Missing Date",IF(M187="","Missing Date",IF(M187&lt;0,"Overdue",IF(M187&lt;=30,"Due Soon","OK"))))</f>
        <v/>
      </c>
    </row>
    <row r="188">
      <c r="A188" s="6" t="n"/>
      <c r="B188" s="6" t="n"/>
      <c r="C188" s="6" t="n"/>
      <c r="D188" s="6" t="n"/>
      <c r="E188" s="6" t="n"/>
      <c r="F188" s="6" t="n"/>
      <c r="G188" s="6" t="n"/>
      <c r="H188" s="5">
        <f>IF(OR(G188="",F188=""),"",EDATE(G188,F188))</f>
        <v/>
      </c>
      <c r="I188" s="6" t="n"/>
      <c r="J188" s="6" t="n"/>
      <c r="K188" s="6" t="n"/>
      <c r="L188" s="6" t="n"/>
      <c r="M188" s="4">
        <f>IF(H188="","",H188-TODAY())</f>
        <v/>
      </c>
      <c r="N188" s="4">
        <f>IF(H188="","Missing Date",IF(M188="","Missing Date",IF(M188&lt;0,"Overdue",IF(M188&lt;=30,"Due Soon","OK"))))</f>
        <v/>
      </c>
    </row>
    <row r="189">
      <c r="A189" s="6" t="n"/>
      <c r="B189" s="6" t="n"/>
      <c r="C189" s="6" t="n"/>
      <c r="D189" s="6" t="n"/>
      <c r="E189" s="6" t="n"/>
      <c r="F189" s="6" t="n"/>
      <c r="G189" s="6" t="n"/>
      <c r="H189" s="5">
        <f>IF(OR(G189="",F189=""),"",EDATE(G189,F189))</f>
        <v/>
      </c>
      <c r="I189" s="6" t="n"/>
      <c r="J189" s="6" t="n"/>
      <c r="K189" s="6" t="n"/>
      <c r="L189" s="6" t="n"/>
      <c r="M189" s="4">
        <f>IF(H189="","",H189-TODAY())</f>
        <v/>
      </c>
      <c r="N189" s="4">
        <f>IF(H189="","Missing Date",IF(M189="","Missing Date",IF(M189&lt;0,"Overdue",IF(M189&lt;=30,"Due Soon","OK"))))</f>
        <v/>
      </c>
    </row>
    <row r="190">
      <c r="A190" s="6" t="n"/>
      <c r="B190" s="6" t="n"/>
      <c r="C190" s="6" t="n"/>
      <c r="D190" s="6" t="n"/>
      <c r="E190" s="6" t="n"/>
      <c r="F190" s="6" t="n"/>
      <c r="G190" s="6" t="n"/>
      <c r="H190" s="5">
        <f>IF(OR(G190="",F190=""),"",EDATE(G190,F190))</f>
        <v/>
      </c>
      <c r="I190" s="6" t="n"/>
      <c r="J190" s="6" t="n"/>
      <c r="K190" s="6" t="n"/>
      <c r="L190" s="6" t="n"/>
      <c r="M190" s="4">
        <f>IF(H190="","",H190-TODAY())</f>
        <v/>
      </c>
      <c r="N190" s="4">
        <f>IF(H190="","Missing Date",IF(M190="","Missing Date",IF(M190&lt;0,"Overdue",IF(M190&lt;=30,"Due Soon","OK"))))</f>
        <v/>
      </c>
    </row>
    <row r="191">
      <c r="A191" s="6" t="n"/>
      <c r="B191" s="6" t="n"/>
      <c r="C191" s="6" t="n"/>
      <c r="D191" s="6" t="n"/>
      <c r="E191" s="6" t="n"/>
      <c r="F191" s="6" t="n"/>
      <c r="G191" s="6" t="n"/>
      <c r="H191" s="5">
        <f>IF(OR(G191="",F191=""),"",EDATE(G191,F191))</f>
        <v/>
      </c>
      <c r="I191" s="6" t="n"/>
      <c r="J191" s="6" t="n"/>
      <c r="K191" s="6" t="n"/>
      <c r="L191" s="6" t="n"/>
      <c r="M191" s="4">
        <f>IF(H191="","",H191-TODAY())</f>
        <v/>
      </c>
      <c r="N191" s="4">
        <f>IF(H191="","Missing Date",IF(M191="","Missing Date",IF(M191&lt;0,"Overdue",IF(M191&lt;=30,"Due Soon","OK"))))</f>
        <v/>
      </c>
    </row>
    <row r="192">
      <c r="A192" s="6" t="n"/>
      <c r="B192" s="6" t="n"/>
      <c r="C192" s="6" t="n"/>
      <c r="D192" s="6" t="n"/>
      <c r="E192" s="6" t="n"/>
      <c r="F192" s="6" t="n"/>
      <c r="G192" s="6" t="n"/>
      <c r="H192" s="5">
        <f>IF(OR(G192="",F192=""),"",EDATE(G192,F192))</f>
        <v/>
      </c>
      <c r="I192" s="6" t="n"/>
      <c r="J192" s="6" t="n"/>
      <c r="K192" s="6" t="n"/>
      <c r="L192" s="6" t="n"/>
      <c r="M192" s="4">
        <f>IF(H192="","",H192-TODAY())</f>
        <v/>
      </c>
      <c r="N192" s="4">
        <f>IF(H192="","Missing Date",IF(M192="","Missing Date",IF(M192&lt;0,"Overdue",IF(M192&lt;=30,"Due Soon","OK"))))</f>
        <v/>
      </c>
    </row>
    <row r="193">
      <c r="A193" s="6" t="n"/>
      <c r="B193" s="6" t="n"/>
      <c r="C193" s="6" t="n"/>
      <c r="D193" s="6" t="n"/>
      <c r="E193" s="6" t="n"/>
      <c r="F193" s="6" t="n"/>
      <c r="G193" s="6" t="n"/>
      <c r="H193" s="5">
        <f>IF(OR(G193="",F193=""),"",EDATE(G193,F193))</f>
        <v/>
      </c>
      <c r="I193" s="6" t="n"/>
      <c r="J193" s="6" t="n"/>
      <c r="K193" s="6" t="n"/>
      <c r="L193" s="6" t="n"/>
      <c r="M193" s="4">
        <f>IF(H193="","",H193-TODAY())</f>
        <v/>
      </c>
      <c r="N193" s="4">
        <f>IF(H193="","Missing Date",IF(M193="","Missing Date",IF(M193&lt;0,"Overdue",IF(M193&lt;=30,"Due Soon","OK"))))</f>
        <v/>
      </c>
    </row>
    <row r="194">
      <c r="A194" s="6" t="n"/>
      <c r="B194" s="6" t="n"/>
      <c r="C194" s="6" t="n"/>
      <c r="D194" s="6" t="n"/>
      <c r="E194" s="6" t="n"/>
      <c r="F194" s="6" t="n"/>
      <c r="G194" s="6" t="n"/>
      <c r="H194" s="5">
        <f>IF(OR(G194="",F194=""),"",EDATE(G194,F194))</f>
        <v/>
      </c>
      <c r="I194" s="6" t="n"/>
      <c r="J194" s="6" t="n"/>
      <c r="K194" s="6" t="n"/>
      <c r="L194" s="6" t="n"/>
      <c r="M194" s="4">
        <f>IF(H194="","",H194-TODAY())</f>
        <v/>
      </c>
      <c r="N194" s="4">
        <f>IF(H194="","Missing Date",IF(M194="","Missing Date",IF(M194&lt;0,"Overdue",IF(M194&lt;=30,"Due Soon","OK"))))</f>
        <v/>
      </c>
    </row>
    <row r="195">
      <c r="A195" s="6" t="n"/>
      <c r="B195" s="6" t="n"/>
      <c r="C195" s="6" t="n"/>
      <c r="D195" s="6" t="n"/>
      <c r="E195" s="6" t="n"/>
      <c r="F195" s="6" t="n"/>
      <c r="G195" s="6" t="n"/>
      <c r="H195" s="5">
        <f>IF(OR(G195="",F195=""),"",EDATE(G195,F195))</f>
        <v/>
      </c>
      <c r="I195" s="6" t="n"/>
      <c r="J195" s="6" t="n"/>
      <c r="K195" s="6" t="n"/>
      <c r="L195" s="6" t="n"/>
      <c r="M195" s="4">
        <f>IF(H195="","",H195-TODAY())</f>
        <v/>
      </c>
      <c r="N195" s="4">
        <f>IF(H195="","Missing Date",IF(M195="","Missing Date",IF(M195&lt;0,"Overdue",IF(M195&lt;=30,"Due Soon","OK"))))</f>
        <v/>
      </c>
    </row>
    <row r="196">
      <c r="A196" s="6" t="n"/>
      <c r="B196" s="6" t="n"/>
      <c r="C196" s="6" t="n"/>
      <c r="D196" s="6" t="n"/>
      <c r="E196" s="6" t="n"/>
      <c r="F196" s="6" t="n"/>
      <c r="G196" s="6" t="n"/>
      <c r="H196" s="5">
        <f>IF(OR(G196="",F196=""),"",EDATE(G196,F196))</f>
        <v/>
      </c>
      <c r="I196" s="6" t="n"/>
      <c r="J196" s="6" t="n"/>
      <c r="K196" s="6" t="n"/>
      <c r="L196" s="6" t="n"/>
      <c r="M196" s="4">
        <f>IF(H196="","",H196-TODAY())</f>
        <v/>
      </c>
      <c r="N196" s="4">
        <f>IF(H196="","Missing Date",IF(M196="","Missing Date",IF(M196&lt;0,"Overdue",IF(M196&lt;=30,"Due Soon","OK"))))</f>
        <v/>
      </c>
    </row>
    <row r="197">
      <c r="A197" s="6" t="n"/>
      <c r="B197" s="6" t="n"/>
      <c r="C197" s="6" t="n"/>
      <c r="D197" s="6" t="n"/>
      <c r="E197" s="6" t="n"/>
      <c r="F197" s="6" t="n"/>
      <c r="G197" s="6" t="n"/>
      <c r="H197" s="5">
        <f>IF(OR(G197="",F197=""),"",EDATE(G197,F197))</f>
        <v/>
      </c>
      <c r="I197" s="6" t="n"/>
      <c r="J197" s="6" t="n"/>
      <c r="K197" s="6" t="n"/>
      <c r="L197" s="6" t="n"/>
      <c r="M197" s="4">
        <f>IF(H197="","",H197-TODAY())</f>
        <v/>
      </c>
      <c r="N197" s="4">
        <f>IF(H197="","Missing Date",IF(M197="","Missing Date",IF(M197&lt;0,"Overdue",IF(M197&lt;=30,"Due Soon","OK"))))</f>
        <v/>
      </c>
    </row>
    <row r="198">
      <c r="A198" s="6" t="n"/>
      <c r="B198" s="6" t="n"/>
      <c r="C198" s="6" t="n"/>
      <c r="D198" s="6" t="n"/>
      <c r="E198" s="6" t="n"/>
      <c r="F198" s="6" t="n"/>
      <c r="G198" s="6" t="n"/>
      <c r="H198" s="5">
        <f>IF(OR(G198="",F198=""),"",EDATE(G198,F198))</f>
        <v/>
      </c>
      <c r="I198" s="6" t="n"/>
      <c r="J198" s="6" t="n"/>
      <c r="K198" s="6" t="n"/>
      <c r="L198" s="6" t="n"/>
      <c r="M198" s="4">
        <f>IF(H198="","",H198-TODAY())</f>
        <v/>
      </c>
      <c r="N198" s="4">
        <f>IF(H198="","Missing Date",IF(M198="","Missing Date",IF(M198&lt;0,"Overdue",IF(M198&lt;=30,"Due Soon","OK"))))</f>
        <v/>
      </c>
    </row>
    <row r="199">
      <c r="A199" s="6" t="n"/>
      <c r="B199" s="6" t="n"/>
      <c r="C199" s="6" t="n"/>
      <c r="D199" s="6" t="n"/>
      <c r="E199" s="6" t="n"/>
      <c r="F199" s="6" t="n"/>
      <c r="G199" s="6" t="n"/>
      <c r="H199" s="5">
        <f>IF(OR(G199="",F199=""),"",EDATE(G199,F199))</f>
        <v/>
      </c>
      <c r="I199" s="6" t="n"/>
      <c r="J199" s="6" t="n"/>
      <c r="K199" s="6" t="n"/>
      <c r="L199" s="6" t="n"/>
      <c r="M199" s="4">
        <f>IF(H199="","",H199-TODAY())</f>
        <v/>
      </c>
      <c r="N199" s="4">
        <f>IF(H199="","Missing Date",IF(M199="","Missing Date",IF(M199&lt;0,"Overdue",IF(M199&lt;=30,"Due Soon","OK"))))</f>
        <v/>
      </c>
    </row>
    <row r="200">
      <c r="A200" s="6" t="n"/>
      <c r="B200" s="6" t="n"/>
      <c r="C200" s="6" t="n"/>
      <c r="D200" s="6" t="n"/>
      <c r="E200" s="6" t="n"/>
      <c r="F200" s="6" t="n"/>
      <c r="G200" s="6" t="n"/>
      <c r="H200" s="5">
        <f>IF(OR(G200="",F200=""),"",EDATE(G200,F200))</f>
        <v/>
      </c>
      <c r="I200" s="6" t="n"/>
      <c r="J200" s="6" t="n"/>
      <c r="K200" s="6" t="n"/>
      <c r="L200" s="6" t="n"/>
      <c r="M200" s="4">
        <f>IF(H200="","",H200-TODAY())</f>
        <v/>
      </c>
      <c r="N200" s="4">
        <f>IF(H200="","Missing Date",IF(M200="","Missing Date",IF(M200&lt;0,"Overdue",IF(M200&lt;=30,"Due Soon","OK"))))</f>
        <v/>
      </c>
    </row>
    <row r="201">
      <c r="A201" s="6" t="n"/>
      <c r="B201" s="6" t="n"/>
      <c r="C201" s="6" t="n"/>
      <c r="D201" s="6" t="n"/>
      <c r="E201" s="6" t="n"/>
      <c r="F201" s="6" t="n"/>
      <c r="G201" s="6" t="n"/>
      <c r="H201" s="5">
        <f>IF(OR(G201="",F201=""),"",EDATE(G201,F201))</f>
        <v/>
      </c>
      <c r="I201" s="6" t="n"/>
      <c r="J201" s="6" t="n"/>
      <c r="K201" s="6" t="n"/>
      <c r="L201" s="6" t="n"/>
      <c r="M201" s="4">
        <f>IF(H201="","",H201-TODAY())</f>
        <v/>
      </c>
      <c r="N201" s="4">
        <f>IF(H201="","Missing Date",IF(M201="","Missing Date",IF(M201&lt;0,"Overdue",IF(M201&lt;=30,"Due Soon","OK"))))</f>
        <v/>
      </c>
    </row>
    <row r="202">
      <c r="A202" s="6" t="n"/>
      <c r="B202" s="6" t="n"/>
      <c r="C202" s="6" t="n"/>
      <c r="D202" s="6" t="n"/>
      <c r="E202" s="6" t="n"/>
      <c r="F202" s="6" t="n"/>
      <c r="G202" s="6" t="n"/>
      <c r="H202" s="5">
        <f>IF(OR(G202="",F202=""),"",EDATE(G202,F202))</f>
        <v/>
      </c>
      <c r="I202" s="6" t="n"/>
      <c r="J202" s="6" t="n"/>
      <c r="K202" s="6" t="n"/>
      <c r="L202" s="6" t="n"/>
      <c r="M202" s="4">
        <f>IF(H202="","",H202-TODAY())</f>
        <v/>
      </c>
      <c r="N202" s="4">
        <f>IF(H202="","Missing Date",IF(M202="","Missing Date",IF(M202&lt;0,"Overdue",IF(M202&lt;=30,"Due Soon","OK"))))</f>
        <v/>
      </c>
    </row>
    <row r="203">
      <c r="A203" s="6" t="n"/>
      <c r="B203" s="6" t="n"/>
      <c r="C203" s="6" t="n"/>
      <c r="D203" s="6" t="n"/>
      <c r="E203" s="6" t="n"/>
      <c r="F203" s="6" t="n"/>
      <c r="G203" s="6" t="n"/>
      <c r="H203" s="5">
        <f>IF(OR(G203="",F203=""),"",EDATE(G203,F203))</f>
        <v/>
      </c>
      <c r="I203" s="6" t="n"/>
      <c r="J203" s="6" t="n"/>
      <c r="K203" s="6" t="n"/>
      <c r="L203" s="6" t="n"/>
      <c r="M203" s="4">
        <f>IF(H203="","",H203-TODAY())</f>
        <v/>
      </c>
      <c r="N203" s="4">
        <f>IF(H203="","Missing Date",IF(M203="","Missing Date",IF(M203&lt;0,"Overdue",IF(M203&lt;=30,"Due Soon","OK"))))</f>
        <v/>
      </c>
    </row>
    <row r="204">
      <c r="A204" s="6" t="n"/>
      <c r="B204" s="6" t="n"/>
      <c r="C204" s="6" t="n"/>
      <c r="D204" s="6" t="n"/>
      <c r="E204" s="6" t="n"/>
      <c r="F204" s="6" t="n"/>
      <c r="G204" s="6" t="n"/>
      <c r="H204" s="5">
        <f>IF(OR(G204="",F204=""),"",EDATE(G204,F204))</f>
        <v/>
      </c>
      <c r="I204" s="6" t="n"/>
      <c r="J204" s="6" t="n"/>
      <c r="K204" s="6" t="n"/>
      <c r="L204" s="6" t="n"/>
      <c r="M204" s="4">
        <f>IF(H204="","",H204-TODAY())</f>
        <v/>
      </c>
      <c r="N204" s="4">
        <f>IF(H204="","Missing Date",IF(M204="","Missing Date",IF(M204&lt;0,"Overdue",IF(M204&lt;=30,"Due Soon","OK"))))</f>
        <v/>
      </c>
    </row>
  </sheetData>
  <autoFilter ref="A4:N204"/>
  <mergeCells count="1">
    <mergeCell ref="A2:N2"/>
  </mergeCells>
  <conditionalFormatting sqref="N5:N204">
    <cfRule type="expression" priority="1" dxfId="0">
      <formula>$N5="OK"</formula>
    </cfRule>
    <cfRule type="expression" priority="2" dxfId="1">
      <formula>$N5="Due Soon"</formula>
    </cfRule>
    <cfRule type="expression" priority="3" dxfId="2">
      <formula>$N5="Overdue"</formula>
    </cfRule>
    <cfRule type="expression" priority="4" dxfId="3">
      <formula>$N5="Missing Date"</formula>
    </cfRule>
  </conditionalFormatting>
  <dataValidations count="4">
    <dataValidation sqref="A5:A204" showDropDown="0" showInputMessage="0" showErrorMessage="0" allowBlank="1" type="list">
      <formula1>Lookup!$B$2:$B$2</formula1>
    </dataValidation>
    <dataValidation sqref="I5:I204" showDropDown="0" showInputMessage="0" showErrorMessage="0" allowBlank="1" type="list">
      <formula1>Lookup!$C$2:$C$4</formula1>
    </dataValidation>
    <dataValidation sqref="D5:D204" showDropDown="0" showInputMessage="0" showErrorMessage="0" allowBlank="1" type="list">
      <formula1>Lookup!$D$2:$D$9</formula1>
    </dataValidation>
    <dataValidation sqref="F5:F204" showDropDown="0" showInputMessage="0" showErrorMessage="0" allowBlank="1" type="list">
      <formula1>Lookup!$A$2:$A$7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 outlineLevelCol="0"/>
  <cols>
    <col width="55" customWidth="1" min="1" max="1"/>
    <col width="12" customWidth="1" min="2" max="2"/>
    <col width="14" customWidth="1" min="3" max="3"/>
    <col width="16" customWidth="1" min="4" max="4"/>
  </cols>
  <sheetData>
    <row r="1">
      <c r="A1" s="7" t="inlineStr">
        <is>
          <t>Equipment Calibration Due-Date Dashboard</t>
        </is>
      </c>
    </row>
    <row r="2" ht="40" customHeight="1">
      <c r="A2" s="2" t="inlineStr">
        <is>
          <t>Auto-calculated from Calibration Tracker (sample rows marked SAMPLE — replace with your instruments). Next due = last calibrated + interval months (EDATE). Due Soon = ≤30 days. Date/status focused — no legal or tolerance determinations.</t>
        </is>
      </c>
    </row>
    <row r="4">
      <c r="A4" s="8" t="inlineStr">
        <is>
          <t>Calibration Overview</t>
        </is>
      </c>
    </row>
    <row r="5">
      <c r="A5" s="9" t="inlineStr">
        <is>
          <t>Total Instruments Tracked</t>
        </is>
      </c>
      <c r="C5" s="10">
        <f>COUNTA('Calibration Tracker'!B5:B204)</f>
        <v/>
      </c>
    </row>
    <row r="6">
      <c r="A6" s="9" t="inlineStr">
        <is>
          <t>Overdue (past next due)</t>
        </is>
      </c>
      <c r="C6" s="10">
        <f>COUNTIF('Calibration Tracker'!N5:N204,"Overdue")</f>
        <v/>
      </c>
    </row>
    <row r="7">
      <c r="A7" s="9" t="inlineStr">
        <is>
          <t>Due Soon (≤30 days)</t>
        </is>
      </c>
      <c r="C7" s="10">
        <f>COUNTIF('Calibration Tracker'!N5:N204,"Due Soon")</f>
        <v/>
      </c>
    </row>
    <row r="8">
      <c r="A8" s="9" t="inlineStr">
        <is>
          <t>OK (&gt;30 days)</t>
        </is>
      </c>
      <c r="C8" s="10">
        <f>COUNTIF('Calibration Tracker'!N5:N204,"OK")</f>
        <v/>
      </c>
    </row>
    <row r="9">
      <c r="A9" s="9" t="inlineStr">
        <is>
          <t>Missing Date</t>
        </is>
      </c>
      <c r="C9" s="10">
        <f>COUNTIF('Calibration Tracker'!N5:N204,"Missing Date")</f>
        <v/>
      </c>
    </row>
    <row r="11">
      <c r="A11" s="8" t="inlineStr">
        <is>
          <t>Action Needed</t>
        </is>
      </c>
    </row>
    <row r="12">
      <c r="A12" t="inlineStr">
        <is>
          <t>Instruments needing action (Overdue + Due Soon)</t>
        </is>
      </c>
      <c r="C12" s="11">
        <f>C6+C7</f>
        <v/>
      </c>
    </row>
    <row r="13">
      <c r="A13" t="inlineStr">
        <is>
          <t>Fail results recorded (input column — not a legal determination)</t>
        </is>
      </c>
      <c r="C13" s="10">
        <f>COUNTIF('Calibration Tracker'!I5:I204,"Fail")</f>
        <v/>
      </c>
    </row>
    <row r="14">
      <c r="A14" t="inlineStr">
        <is>
          <t>Pending results</t>
        </is>
      </c>
      <c r="C14">
        <f>COUNTIF('Calibration Tracker'!I5:I204,"Pending")</f>
        <v/>
      </c>
    </row>
    <row r="16">
      <c r="A16" s="8" t="inlineStr">
        <is>
          <t>Breakdown by Location / Dept</t>
        </is>
      </c>
    </row>
    <row r="17">
      <c r="A17" s="12" t="inlineStr">
        <is>
          <t>Location / Dept</t>
        </is>
      </c>
      <c r="B17" s="12" t="inlineStr">
        <is>
          <t>Count</t>
        </is>
      </c>
      <c r="C17" s="12" t="inlineStr">
        <is>
          <t>OK</t>
        </is>
      </c>
      <c r="D17" s="12" t="inlineStr">
        <is>
          <t>Action Needed*</t>
        </is>
      </c>
    </row>
    <row r="18">
      <c r="A18" s="9" t="inlineStr">
        <is>
          <t>QA Lab — Bench A</t>
        </is>
      </c>
      <c r="B18">
        <f>COUNTIF('Calibration Tracker'!D5:D204,A18)</f>
        <v/>
      </c>
      <c r="C18">
        <f>COUNTIFS('Calibration Tracker'!D5:D204,A18,'Calibration Tracker'!N5:N204,"OK")</f>
        <v/>
      </c>
      <c r="D18">
        <f>COUNTIFS('Calibration Tracker'!D5:D204,A18,'Calibration Tracker'!N5:N204,"Overdue")+COUNTIFS('Calibration Tracker'!D5:D204,A18,'Calibration Tracker'!N5:N204,"Due Soon")+COUNTIFS('Calibration Tracker'!D5:D204,A18,'Calibration Tracker'!N5:N204,"Missing Date")</f>
        <v/>
      </c>
    </row>
    <row r="19">
      <c r="A19" s="9" t="inlineStr">
        <is>
          <t>Assembly Line 2</t>
        </is>
      </c>
      <c r="B19">
        <f>COUNTIF('Calibration Tracker'!D5:D204,A19)</f>
        <v/>
      </c>
      <c r="C19">
        <f>COUNTIFS('Calibration Tracker'!D5:D204,A19,'Calibration Tracker'!N5:N204,"OK")</f>
        <v/>
      </c>
      <c r="D19">
        <f>COUNTIFS('Calibration Tracker'!D5:D204,A19,'Calibration Tracker'!N5:N204,"Overdue")+COUNTIFS('Calibration Tracker'!D5:D204,A19,'Calibration Tracker'!N5:N204,"Due Soon")+COUNTIFS('Calibration Tracker'!D5:D204,A19,'Calibration Tracker'!N5:N204,"Missing Date")</f>
        <v/>
      </c>
    </row>
    <row r="20">
      <c r="A20" s="9" t="inlineStr">
        <is>
          <t>Facilities — Boiler Room</t>
        </is>
      </c>
      <c r="B20">
        <f>COUNTIF('Calibration Tracker'!D5:D204,A20)</f>
        <v/>
      </c>
      <c r="C20">
        <f>COUNTIFS('Calibration Tracker'!D5:D204,A20,'Calibration Tracker'!N5:N204,"OK")</f>
        <v/>
      </c>
      <c r="D20">
        <f>COUNTIFS('Calibration Tracker'!D5:D204,A20,'Calibration Tracker'!N5:N204,"Overdue")+COUNTIFS('Calibration Tracker'!D5:D204,A20,'Calibration Tracker'!N5:N204,"Due Soon")+COUNTIFS('Calibration Tracker'!D5:D204,A20,'Calibration Tracker'!N5:N204,"Missing Date")</f>
        <v/>
      </c>
    </row>
    <row r="21">
      <c r="A21" s="9" t="inlineStr">
        <is>
          <t>QC Lab — Weigh Room</t>
        </is>
      </c>
      <c r="B21">
        <f>COUNTIF('Calibration Tracker'!D5:D204,A21)</f>
        <v/>
      </c>
      <c r="C21">
        <f>COUNTIFS('Calibration Tracker'!D5:D204,A21,'Calibration Tracker'!N5:N204,"OK")</f>
        <v/>
      </c>
      <c r="D21">
        <f>COUNTIFS('Calibration Tracker'!D5:D204,A21,'Calibration Tracker'!N5:N204,"Overdue")+COUNTIFS('Calibration Tracker'!D5:D204,A21,'Calibration Tracker'!N5:N204,"Due Soon")+COUNTIFS('Calibration Tracker'!D5:D204,A21,'Calibration Tracker'!N5:N204,"Missing Date")</f>
        <v/>
      </c>
    </row>
    <row r="22">
      <c r="A22" s="9" t="inlineStr">
        <is>
          <t>Receiving Dock</t>
        </is>
      </c>
      <c r="B22">
        <f>COUNTIF('Calibration Tracker'!D5:D204,A22)</f>
        <v/>
      </c>
      <c r="C22">
        <f>COUNTIFS('Calibration Tracker'!D5:D204,A22,'Calibration Tracker'!N5:N204,"OK")</f>
        <v/>
      </c>
      <c r="D22">
        <f>COUNTIFS('Calibration Tracker'!D5:D204,A22,'Calibration Tracker'!N5:N204,"Overdue")+COUNTIFS('Calibration Tracker'!D5:D204,A22,'Calibration Tracker'!N5:N204,"Due Soon")+COUNTIFS('Calibration Tracker'!D5:D204,A22,'Calibration Tracker'!N5:N204,"Missing Date")</f>
        <v/>
      </c>
    </row>
    <row r="23">
      <c r="A23" s="9" t="inlineStr">
        <is>
          <t>Chem Lab</t>
        </is>
      </c>
      <c r="B23">
        <f>COUNTIF('Calibration Tracker'!D5:D204,A23)</f>
        <v/>
      </c>
      <c r="C23">
        <f>COUNTIFS('Calibration Tracker'!D5:D204,A23,'Calibration Tracker'!N5:N204,"OK")</f>
        <v/>
      </c>
      <c r="D23">
        <f>COUNTIFS('Calibration Tracker'!D5:D204,A23,'Calibration Tracker'!N5:N204,"Overdue")+COUNTIFS('Calibration Tracker'!D5:D204,A23,'Calibration Tracker'!N5:N204,"Due Soon")+COUNTIFS('Calibration Tracker'!D5:D204,A23,'Calibration Tracker'!N5:N204,"Missing Date")</f>
        <v/>
      </c>
    </row>
    <row r="24">
      <c r="A24" s="9" t="inlineStr">
        <is>
          <t>Tool Crib</t>
        </is>
      </c>
      <c r="B24">
        <f>COUNTIF('Calibration Tracker'!D5:D204,A24)</f>
        <v/>
      </c>
      <c r="C24">
        <f>COUNTIFS('Calibration Tracker'!D5:D204,A24,'Calibration Tracker'!N5:N204,"OK")</f>
        <v/>
      </c>
      <c r="D24">
        <f>COUNTIFS('Calibration Tracker'!D5:D204,A24,'Calibration Tracker'!N5:N204,"Overdue")+COUNTIFS('Calibration Tracker'!D5:D204,A24,'Calibration Tracker'!N5:N204,"Due Soon")+COUNTIFS('Calibration Tracker'!D5:D204,A24,'Calibration Tracker'!N5:N204,"Missing Date")</f>
        <v/>
      </c>
    </row>
    <row r="25">
      <c r="A25" s="9" t="inlineStr">
        <is>
          <t>Plant Utilities</t>
        </is>
      </c>
      <c r="B25">
        <f>COUNTIF('Calibration Tracker'!D5:D204,A25)</f>
        <v/>
      </c>
      <c r="C25">
        <f>COUNTIFS('Calibration Tracker'!D5:D204,A25,'Calibration Tracker'!N5:N204,"OK")</f>
        <v/>
      </c>
      <c r="D25">
        <f>COUNTIFS('Calibration Tracker'!D5:D204,A25,'Calibration Tracker'!N5:N204,"Overdue")+COUNTIFS('Calibration Tracker'!D5:D204,A25,'Calibration Tracker'!N5:N204,"Due Soon")+COUNTIFS('Calibration Tracker'!D5:D204,A25,'Calibration Tracker'!N5:N204,"Missing Date")</f>
        <v/>
      </c>
    </row>
    <row r="27">
      <c r="A27" s="13" t="inlineStr">
        <is>
          <t>* Action Needed = Overdue + Due Soon + Missing Date</t>
        </is>
      </c>
    </row>
    <row r="29">
      <c r="A29" s="8" t="inlineStr">
        <is>
          <t>Calibration Health Score</t>
        </is>
      </c>
    </row>
    <row r="30">
      <c r="A30" t="inlineStr">
        <is>
          <t>% Instruments OK (of dated rows)</t>
        </is>
      </c>
      <c r="C30" s="14">
        <f>IFERROR(COUNTIF('Calibration Tracker'!N5:N204,"OK")/MAX(1,COUNTIF('Calibration Tracker'!N5:N204,"OK")+COUNTIF('Calibration Tracker'!N5:N204,"Due Soon")+COUNTIF('Calibration Tracker'!N5:N204,"Overdue")),0)</f>
        <v/>
      </c>
    </row>
    <row r="32">
      <c r="A32" s="15" t="inlineStr">
        <is>
          <t>Need automatic Email, SMS and WhatsApp reminders before every calibration is due? Try Remindax — https://www.remindax.com/</t>
        </is>
      </c>
    </row>
    <row r="33" ht="40" customHeight="1">
      <c r="A33" s="13" t="inlineStr">
        <is>
          <t>This template tracks calibration due dates from last calibrated + interval months. It does not perform calibrations, issue certificates, or determine whether an instrument is in or out of tolerance — your calibration provider does that. Remindax tracks the dates and reminds you.</t>
        </is>
      </c>
    </row>
  </sheetData>
  <mergeCells count="4">
    <mergeCell ref="A1:D1"/>
    <mergeCell ref="A33:D33"/>
    <mergeCell ref="A32:D32"/>
    <mergeCell ref="A2:D2"/>
  </mergeCells>
  <hyperlinks>
    <hyperlink xmlns:r="http://schemas.openxmlformats.org/officeDocument/2006/relationships" ref="A32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 outlineLevelCol="0"/>
  <cols>
    <col width="18" customWidth="1" min="1" max="1"/>
    <col width="12" customWidth="1" min="2" max="2"/>
    <col width="12" customWidth="1" min="3" max="3"/>
    <col width="26" customWidth="1" min="4" max="4"/>
    <col width="14" customWidth="1" min="5" max="5"/>
  </cols>
  <sheetData>
    <row r="1">
      <c r="A1" s="12" t="inlineStr">
        <is>
          <t>Interval (Months)</t>
        </is>
      </c>
      <c r="B1" s="12" t="inlineStr">
        <is>
          <t>Sample Flag</t>
        </is>
      </c>
      <c r="C1" s="12" t="inlineStr">
        <is>
          <t>Result</t>
        </is>
      </c>
      <c r="D1" s="12" t="inlineStr">
        <is>
          <t>Location / Dept (sample)</t>
        </is>
      </c>
      <c r="E1" s="12" t="inlineStr">
        <is>
          <t>Status Labels</t>
        </is>
      </c>
    </row>
    <row r="2">
      <c r="A2" t="n">
        <v>1</v>
      </c>
      <c r="B2" t="inlineStr">
        <is>
          <t>SAMPLE</t>
        </is>
      </c>
      <c r="C2" t="inlineStr">
        <is>
          <t>Pass</t>
        </is>
      </c>
      <c r="D2" t="inlineStr">
        <is>
          <t>QA Lab — Bench A</t>
        </is>
      </c>
      <c r="E2" t="inlineStr">
        <is>
          <t>OK</t>
        </is>
      </c>
    </row>
    <row r="3">
      <c r="A3" t="n">
        <v>3</v>
      </c>
      <c r="C3" t="inlineStr">
        <is>
          <t>Fail</t>
        </is>
      </c>
      <c r="D3" t="inlineStr">
        <is>
          <t>Assembly Line 2</t>
        </is>
      </c>
      <c r="E3" t="inlineStr">
        <is>
          <t>Due Soon</t>
        </is>
      </c>
    </row>
    <row r="4">
      <c r="A4" t="n">
        <v>6</v>
      </c>
      <c r="C4" t="inlineStr">
        <is>
          <t>Pending</t>
        </is>
      </c>
      <c r="D4" t="inlineStr">
        <is>
          <t>Facilities — Boiler Room</t>
        </is>
      </c>
      <c r="E4" t="inlineStr">
        <is>
          <t>Overdue</t>
        </is>
      </c>
    </row>
    <row r="5">
      <c r="A5" t="n">
        <v>12</v>
      </c>
      <c r="D5" t="inlineStr">
        <is>
          <t>QC Lab — Weigh Room</t>
        </is>
      </c>
      <c r="E5" t="inlineStr">
        <is>
          <t>Missing Date</t>
        </is>
      </c>
    </row>
    <row r="6">
      <c r="A6" t="n">
        <v>18</v>
      </c>
      <c r="D6" t="inlineStr">
        <is>
          <t>Receiving Dock</t>
        </is>
      </c>
    </row>
    <row r="7">
      <c r="A7" t="n">
        <v>24</v>
      </c>
      <c r="D7" t="inlineStr">
        <is>
          <t>Chem Lab</t>
        </is>
      </c>
    </row>
    <row r="8">
      <c r="D8" t="inlineStr">
        <is>
          <t>Tool Crib</t>
        </is>
      </c>
    </row>
    <row r="9">
      <c r="D9" t="inlineStr">
        <is>
          <t>Plant Utilities</t>
        </is>
      </c>
    </row>
    <row r="11">
      <c r="A11" s="16" t="inlineStr">
        <is>
          <t>Notes</t>
        </is>
      </c>
    </row>
    <row r="12" ht="36" customHeight="1">
      <c r="A12" s="17" t="inlineStr">
        <is>
          <t>Next Due formula: EDATE(Last Calibrated, Interval Months). Example: last calibrated 2025-10-15 + 12 months → 2026-10-15. Common intervals: 3 (quarterly), 6 (semi-annual), 12 (annual), 24 (biennial).</t>
        </is>
      </c>
    </row>
    <row r="13" ht="36" customHeight="1">
      <c r="A13" s="17" t="inlineStr">
        <is>
          <t>Status: OK = &gt;30 days to next due; Due Soon = ≤30 days; Overdue = past next due; Missing Date = no last calibrated or interval. Result (Pass/Fail/Pending) is optional provider input — not a legal or tolerance determination by this spreadsheet.</t>
        </is>
      </c>
    </row>
    <row r="14" ht="36" customHeight="1">
      <c r="A14" s="17" t="inlineStr">
        <is>
          <t>Sample serials and certificate refs are fake placeholders marked SAMPLE. Do not store unnecessary PHI or sensitive measurement values. Date/status focused for audit visibility.</t>
        </is>
      </c>
    </row>
    <row r="15" ht="36" customHeight="1">
      <c r="A15" s="17" t="inlineStr">
        <is>
          <t>Distinct from Equipment Inventory &amp; Depreciation (asset cost) and Warranty &amp; Asset Tracking (warranty windows). This workbook is for recurring calibration due dates only.</t>
        </is>
      </c>
    </row>
  </sheetData>
  <mergeCells count="4">
    <mergeCell ref="A15:E15"/>
    <mergeCell ref="A12:E12"/>
    <mergeCell ref="A13:E13"/>
    <mergeCell ref="A14:E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2026-09-24T11:25:43Z</dcterms:created>
  <dcterms:modified xsi:type="dcterms:W3CDTF">2026-09-24T11:25:43Z</dcterms:modified>
</cp:coreProperties>
</file>