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thority Filing Tracker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Lookup" sheetId="3" state="visible" r:id="rId3"/>
  </sheets>
  <definedNames>
    <definedName name="_xlnm._FilterDatabase" localSheetId="0" hidden="1">'Authority Filing Tracker'!$A$4:$K$204</definedName>
    <definedName name="_xlnm.Print_Titles" localSheetId="0">'Authority Filing Tracker'!$4:$4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"/>
    <numFmt numFmtId="166" formatCode="0.0%"/>
  </numFmts>
  <fonts count="12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  <font>
      <name val="Calibri"/>
      <b val="1"/>
      <sz val="10"/>
    </font>
    <font>
      <name val="Calibri"/>
      <color rgb="006B7280"/>
      <sz val="10"/>
    </font>
    <font>
      <name val="Calibri"/>
      <b val="1"/>
      <color rgb="004F46E5"/>
      <sz val="16"/>
    </font>
    <font>
      <name val="Calibri"/>
      <b val="1"/>
      <color rgb="001F2937"/>
      <sz val="13"/>
    </font>
    <font>
      <name val="Calibri"/>
      <b val="1"/>
      <color rgb="004F46E5"/>
      <sz val="12"/>
    </font>
    <font>
      <name val="Calibri"/>
      <b val="1"/>
      <color rgb="0016A34A"/>
      <sz val="14"/>
    </font>
    <font>
      <name val="Calibri"/>
      <b val="1"/>
      <color rgb="004F46E5"/>
      <sz val="11"/>
    </font>
    <font>
      <name val="Calibri"/>
      <color rgb="004F46E5"/>
      <sz val="10"/>
      <u val="single"/>
    </font>
    <font>
      <name val="Calibri"/>
      <b val="1"/>
      <color rgb="001F2937"/>
      <sz val="12"/>
    </font>
  </fonts>
  <fills count="4">
    <fill>
      <patternFill/>
    </fill>
    <fill>
      <patternFill patternType="gray125"/>
    </fill>
    <fill>
      <patternFill patternType="solid">
        <fgColor rgb="004F46E5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5" fillId="0" borderId="0" pivotButton="0" quotePrefix="0" xfId="0"/>
    <xf numFmtId="0" fontId="4" fillId="0" borderId="0" applyAlignment="1" pivotButton="0" quotePrefix="0" xfId="0">
      <alignment vertical="center" wrapText="1"/>
    </xf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/>
    </xf>
    <xf numFmtId="165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4" fillId="0" borderId="0" applyAlignment="1" pivotButton="0" quotePrefix="0" xfId="0">
      <alignment wrapText="1"/>
    </xf>
    <xf numFmtId="0" fontId="6" fillId="0" borderId="0" pivotButton="0" quotePrefix="0" xfId="0"/>
    <xf numFmtId="0" fontId="3" fillId="0" borderId="0" pivotButton="0" quotePrefix="0" xfId="0"/>
    <xf numFmtId="0" fontId="7" fillId="0" borderId="0" applyAlignment="1" pivotButton="0" quotePrefix="0" xfId="0">
      <alignment horizontal="center" vertical="center" wrapText="1"/>
    </xf>
    <xf numFmtId="0" fontId="3" fillId="3" borderId="0" pivotButton="0" quotePrefix="0" xfId="0"/>
    <xf numFmtId="0" fontId="7" fillId="3" borderId="0" applyAlignment="1" pivotButton="0" quotePrefix="0" xfId="0">
      <alignment horizontal="center" vertical="center" wrapText="1"/>
    </xf>
    <xf numFmtId="166" fontId="8" fillId="0" borderId="0" pivotButton="0" quotePrefix="0" xfId="0"/>
    <xf numFmtId="0" fontId="2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5">
    <dxf>
      <font>
        <name val="Calibri"/>
        <b val="1"/>
        <color rgb="00166534"/>
        <sz val="10"/>
      </font>
      <fill>
        <patternFill patternType="solid">
          <fgColor rgb="00DCFCE7"/>
        </patternFill>
      </fill>
    </dxf>
    <dxf>
      <font>
        <name val="Calibri"/>
        <b val="1"/>
        <color rgb="0092400E"/>
        <sz val="10"/>
      </font>
      <fill>
        <patternFill patternType="solid">
          <fgColor rgb="00FEF3C7"/>
        </patternFill>
      </fill>
    </dxf>
    <dxf>
      <font>
        <name val="Calibri"/>
        <b val="1"/>
        <color rgb="00991B1B"/>
        <sz val="10"/>
      </font>
      <fill>
        <patternFill patternType="solid">
          <fgColor rgb="00FEE2E2"/>
        </patternFill>
      </fill>
    </dxf>
    <dxf>
      <font>
        <name val="Calibri"/>
        <b val="1"/>
        <color rgb="001E40AF"/>
        <sz val="10"/>
      </font>
      <fill>
        <patternFill patternType="solid">
          <fgColor rgb="00DBEAFE"/>
        </patternFill>
      </fill>
    </dxf>
    <dxf>
      <font>
        <name val="Calibri"/>
        <b val="1"/>
        <color rgb="00374151"/>
        <sz val="10"/>
      </font>
      <fill>
        <patternFill patternType="solid">
          <fgColor rgb="00E5E7E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emindax.com/excel-templates?utm_source=website&amp;utm_medium=free_download&amp;utm_campaign=excel_free_templates&amp;utm_content=motor_carrier_authority_compliance_tracker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www.remindax.com/" TargetMode="External" Id="rId1"/><Relationship Type="http://schemas.openxmlformats.org/officeDocument/2006/relationships/hyperlink" Target="https://www.remindax.com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32" customWidth="1" min="3" max="3"/>
    <col width="22" customWidth="1" min="4" max="4"/>
    <col width="18" customWidth="1" min="5" max="5"/>
    <col width="18" customWidth="1" min="6" max="6"/>
    <col width="14" customWidth="1" min="7" max="7"/>
    <col width="28" customWidth="1" min="8" max="8"/>
    <col width="32" customWidth="1" min="9" max="9"/>
    <col width="12" customWidth="1" min="10" max="10"/>
    <col width="14" customWidth="1" min="11" max="11"/>
  </cols>
  <sheetData>
    <row r="1">
      <c r="A1" s="1" t="inlineStr">
        <is>
          <t>Motor Carrier Authority &amp; Registration Tracker</t>
        </is>
      </c>
    </row>
    <row r="2" ht="48" customHeight="1">
      <c r="A2" s="2" t="inlineStr">
        <is>
          <t>Monitor MCS-150, operating authority, BOC-3, hazmat registration, and insurance filing dates on one carrier register. SAMPLE rows are examples — refs are placeholders. Need automatic Email, SMS and WhatsApp reminders? Try Remindax → https://www.remindax.com/  |  Date/status of filings only. Does not file with FMCSA or determine authority. Not CDL, annual inspection, IFTA, IRP, UCR, or plate renewal.</t>
        </is>
      </c>
    </row>
    <row r="4" ht="32" customHeight="1">
      <c r="A4" s="3" t="inlineStr">
        <is>
          <t>Sample Flag</t>
        </is>
      </c>
      <c r="B4" s="3" t="inlineStr">
        <is>
          <t>Carrier / Docket (sample)</t>
        </is>
      </c>
      <c r="C4" s="3" t="inlineStr">
        <is>
          <t>Filing Type</t>
        </is>
      </c>
      <c r="D4" s="3" t="inlineStr">
        <is>
          <t>USDOT or MC Ref (sample)</t>
        </is>
      </c>
      <c r="E4" s="3" t="inlineStr">
        <is>
          <t>Last Filed / Effective Date</t>
        </is>
      </c>
      <c r="F4" s="3" t="inlineStr">
        <is>
          <t>Next Due / Expiration</t>
        </is>
      </c>
      <c r="G4" s="3" t="inlineStr">
        <is>
          <t>Reminder Status</t>
        </is>
      </c>
      <c r="H4" s="3" t="inlineStr">
        <is>
          <t>Owner</t>
        </is>
      </c>
      <c r="I4" s="3" t="inlineStr">
        <is>
          <t>Notes (non-sensitive)</t>
        </is>
      </c>
      <c r="J4" s="3" t="inlineStr">
        <is>
          <t>Days to Due</t>
        </is>
      </c>
      <c r="K4" s="3" t="inlineStr">
        <is>
          <t>Status</t>
        </is>
      </c>
    </row>
    <row r="5">
      <c r="A5" s="4" t="inlineStr">
        <is>
          <t>SAMPLE</t>
        </is>
      </c>
      <c r="B5" s="5" t="inlineStr">
        <is>
          <t>Northline Freight (sample)</t>
        </is>
      </c>
      <c r="C5" s="5" t="inlineStr">
        <is>
          <t>MCS-150 Biennial Update</t>
        </is>
      </c>
      <c r="D5" s="5" t="inlineStr">
        <is>
          <t>USDOT-SAMPLE-1042</t>
        </is>
      </c>
      <c r="E5" s="6" t="n">
        <v>45599</v>
      </c>
      <c r="F5" s="6" t="n">
        <v>46339</v>
      </c>
      <c r="G5" s="4" t="inlineStr">
        <is>
          <t>Reminder Sent</t>
        </is>
      </c>
      <c r="H5" s="5" t="inlineStr">
        <is>
          <t>Compliance — L. Ortiz (sample)</t>
        </is>
      </c>
      <c r="I5" s="5" t="inlineStr">
        <is>
          <t>Biennial window opening (sample)</t>
        </is>
      </c>
      <c r="J5" s="4">
        <f>IF(F5="","",F5-TODAY())</f>
        <v/>
      </c>
      <c r="K5" s="4">
        <f>IF(F5="","Missing Date",IF(G5="Complete","Complete",IF(J5&lt;0,"Overdue",IF(J5&lt;=60,"Due Soon","OK"))))</f>
        <v/>
      </c>
    </row>
    <row r="6">
      <c r="A6" s="4" t="inlineStr">
        <is>
          <t>SAMPLE</t>
        </is>
      </c>
      <c r="B6" s="5" t="inlineStr">
        <is>
          <t>Northline Freight (sample)</t>
        </is>
      </c>
      <c r="C6" s="5" t="inlineStr">
        <is>
          <t>Operating Authority</t>
        </is>
      </c>
      <c r="D6" s="5" t="inlineStr">
        <is>
          <t>MC-SAMPLE-2201</t>
        </is>
      </c>
      <c r="E6" s="6" t="n">
        <v>45899</v>
      </c>
      <c r="F6" s="6" t="n">
        <v>46287</v>
      </c>
      <c r="G6" s="4" t="inlineStr">
        <is>
          <t>Not Started</t>
        </is>
      </c>
      <c r="H6" s="5" t="inlineStr">
        <is>
          <t>Safety — K. Lee (sample)</t>
        </is>
      </c>
      <c r="I6" s="5" t="inlineStr">
        <is>
          <t>Authority renewal date past (sample)</t>
        </is>
      </c>
      <c r="J6" s="4">
        <f>IF(F6="","",F6-TODAY())</f>
        <v/>
      </c>
      <c r="K6" s="4">
        <f>IF(F6="","Missing Date",IF(G6="Complete","Complete",IF(J6&lt;0,"Overdue",IF(J6&lt;=60,"Due Soon","OK"))))</f>
        <v/>
      </c>
    </row>
    <row r="7">
      <c r="A7" s="4" t="inlineStr">
        <is>
          <t>SAMPLE</t>
        </is>
      </c>
      <c r="B7" s="5" t="inlineStr">
        <is>
          <t>Harbor Haul LLC (sample)</t>
        </is>
      </c>
      <c r="C7" s="5" t="inlineStr">
        <is>
          <t>BOC-3 Process Agent</t>
        </is>
      </c>
      <c r="D7" s="5" t="inlineStr">
        <is>
          <t>BOC3-SAMPLE-09</t>
        </is>
      </c>
      <c r="E7" s="6" t="n">
        <v>46099</v>
      </c>
      <c r="F7" s="6" t="n">
        <v>46479</v>
      </c>
      <c r="G7" s="4" t="inlineStr">
        <is>
          <t>Not Started</t>
        </is>
      </c>
      <c r="H7" s="5" t="inlineStr">
        <is>
          <t>Fleet Admin — M. Diaz (sample)</t>
        </is>
      </c>
      <c r="I7" s="5" t="inlineStr">
        <is>
          <t>Process agent on file (sample)</t>
        </is>
      </c>
      <c r="J7" s="4">
        <f>IF(F7="","",F7-TODAY())</f>
        <v/>
      </c>
      <c r="K7" s="4">
        <f>IF(F7="","Missing Date",IF(G7="Complete","Complete",IF(J7&lt;0,"Overdue",IF(J7&lt;=60,"Due Soon","OK"))))</f>
        <v/>
      </c>
    </row>
    <row r="8">
      <c r="A8" s="4" t="inlineStr">
        <is>
          <t>SAMPLE</t>
        </is>
      </c>
      <c r="B8" s="5" t="inlineStr">
        <is>
          <t>Harbor Haul LLC (sample)</t>
        </is>
      </c>
      <c r="C8" s="5" t="inlineStr">
        <is>
          <t>Hazmat Registration</t>
        </is>
      </c>
      <c r="D8" s="5" t="inlineStr">
        <is>
          <t>HM-SAMPLE-441</t>
        </is>
      </c>
      <c r="E8" s="6" t="n">
        <v>45999</v>
      </c>
      <c r="F8" s="6" t="n">
        <v>46324</v>
      </c>
      <c r="G8" s="4" t="inlineStr">
        <is>
          <t>Scheduled</t>
        </is>
      </c>
      <c r="H8" s="5" t="inlineStr">
        <is>
          <t>Compliance — L. Ortiz (sample)</t>
        </is>
      </c>
      <c r="I8" s="5" t="inlineStr">
        <is>
          <t>Hazmat registration cycle (sample)</t>
        </is>
      </c>
      <c r="J8" s="4">
        <f>IF(F8="","",F8-TODAY())</f>
        <v/>
      </c>
      <c r="K8" s="4">
        <f>IF(F8="","Missing Date",IF(G8="Complete","Complete",IF(J8&lt;0,"Overdue",IF(J8&lt;=60,"Due Soon","OK"))))</f>
        <v/>
      </c>
    </row>
    <row r="9">
      <c r="A9" s="4" t="inlineStr">
        <is>
          <t>SAMPLE</t>
        </is>
      </c>
      <c r="B9" s="5" t="inlineStr">
        <is>
          <t>Ridgeway Carriers (sample)</t>
        </is>
      </c>
      <c r="C9" s="5" t="inlineStr">
        <is>
          <t>Insurance Filing BMC-91/BMC-91X</t>
        </is>
      </c>
      <c r="D9" s="5" t="inlineStr">
        <is>
          <t>BMC91X-SAMPLE-7</t>
        </is>
      </c>
      <c r="E9" s="6" t="n">
        <v>46209</v>
      </c>
      <c r="F9" s="6" t="n">
        <v>46599</v>
      </c>
      <c r="G9" s="4" t="inlineStr">
        <is>
          <t>Complete</t>
        </is>
      </c>
      <c r="H9" s="5" t="inlineStr">
        <is>
          <t>Owner-operator desk (sample)</t>
        </is>
      </c>
      <c r="I9" s="5" t="inlineStr">
        <is>
          <t>Filing marked complete (sample)</t>
        </is>
      </c>
      <c r="J9" s="4">
        <f>IF(F9="","",F9-TODAY())</f>
        <v/>
      </c>
      <c r="K9" s="4">
        <f>IF(F9="","Missing Date",IF(G9="Complete","Complete",IF(J9&lt;0,"Overdue",IF(J9&lt;=60,"Due Soon","OK"))))</f>
        <v/>
      </c>
    </row>
    <row r="10">
      <c r="A10" s="4" t="inlineStr">
        <is>
          <t>SAMPLE</t>
        </is>
      </c>
      <c r="B10" s="5" t="inlineStr">
        <is>
          <t>Ridgeway Carriers (sample)</t>
        </is>
      </c>
      <c r="C10" s="5" t="inlineStr">
        <is>
          <t>Other</t>
        </is>
      </c>
      <c r="D10" s="5" t="inlineStr">
        <is>
          <t>REF-SAMPLE-OTHER</t>
        </is>
      </c>
      <c r="E10" s="6" t="n">
        <v>46269</v>
      </c>
      <c r="F10" s="4" t="n"/>
      <c r="G10" s="4" t="inlineStr">
        <is>
          <t>Reminder Sent</t>
        </is>
      </c>
      <c r="H10" s="5" t="inlineStr">
        <is>
          <t>Safety — K. Lee (sample)</t>
        </is>
      </c>
      <c r="I10" s="5" t="inlineStr">
        <is>
          <t>Next due not entered (sample)</t>
        </is>
      </c>
      <c r="J10" s="4">
        <f>IF(F10="","",F10-TODAY())</f>
        <v/>
      </c>
      <c r="K10" s="4">
        <f>IF(F10="","Missing Date",IF(G10="Complete","Complete",IF(J10&lt;0,"Overdue",IF(J10&lt;=60,"Due Soon","OK"))))</f>
        <v/>
      </c>
    </row>
    <row r="11">
      <c r="A11" s="4" t="inlineStr">
        <is>
          <t>SAMPLE</t>
        </is>
      </c>
      <c r="B11" s="5" t="inlineStr">
        <is>
          <t>Sample Docket MC-000000</t>
        </is>
      </c>
      <c r="C11" s="5" t="inlineStr">
        <is>
          <t>MCS-150 Biennial Update</t>
        </is>
      </c>
      <c r="D11" s="5" t="inlineStr">
        <is>
          <t>USDOT-SAMPLE-0000</t>
        </is>
      </c>
      <c r="E11" s="6" t="n">
        <v>45699</v>
      </c>
      <c r="F11" s="6" t="n">
        <v>46354</v>
      </c>
      <c r="G11" s="4" t="inlineStr">
        <is>
          <t>Not Started</t>
        </is>
      </c>
      <c r="H11" s="5" t="inlineStr">
        <is>
          <t>Fleet Admin — M. Diaz (sample)</t>
        </is>
      </c>
      <c r="I11" s="5" t="inlineStr">
        <is>
          <t>Second carrier MCS-150 (sample)</t>
        </is>
      </c>
      <c r="J11" s="4">
        <f>IF(F11="","",F11-TODAY())</f>
        <v/>
      </c>
      <c r="K11" s="4">
        <f>IF(F11="","Missing Date",IF(G11="Complete","Complete",IF(J11&lt;0,"Overdue",IF(J11&lt;=60,"Due Soon","OK"))))</f>
        <v/>
      </c>
    </row>
    <row r="12">
      <c r="A12" s="4" t="inlineStr">
        <is>
          <t>SAMPLE</t>
        </is>
      </c>
      <c r="B12" s="5" t="inlineStr">
        <is>
          <t>Northline Freight (sample)</t>
        </is>
      </c>
      <c r="C12" s="5" t="inlineStr">
        <is>
          <t>Insurance Filing BMC-91/BMC-91X</t>
        </is>
      </c>
      <c r="D12" s="5" t="inlineStr">
        <is>
          <t>BMC91-SAMPLE-2</t>
        </is>
      </c>
      <c r="E12" s="6" t="n">
        <v>46149</v>
      </c>
      <c r="F12" s="6" t="n">
        <v>46419</v>
      </c>
      <c r="G12" s="4" t="inlineStr">
        <is>
          <t>Not Started</t>
        </is>
      </c>
      <c r="H12" s="5" t="inlineStr">
        <is>
          <t>Compliance — L. Ortiz (sample)</t>
        </is>
      </c>
      <c r="I12" s="5" t="inlineStr">
        <is>
          <t>Insurance filing still current (sample)</t>
        </is>
      </c>
      <c r="J12" s="4">
        <f>IF(F12="","",F12-TODAY())</f>
        <v/>
      </c>
      <c r="K12" s="4">
        <f>IF(F12="","Missing Date",IF(G12="Complete","Complete",IF(J12&lt;0,"Overdue",IF(J12&lt;=60,"Due Soon","OK"))))</f>
        <v/>
      </c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4">
        <f>IF(F13="","",F13-TODAY())</f>
        <v/>
      </c>
      <c r="K13" s="4">
        <f>IF(F13="","Missing Date",IF(G13="Complete","Complete",IF(J13&lt;0,"Overdue",IF(J13&lt;=60,"Due Soon","OK"))))</f>
        <v/>
      </c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4">
        <f>IF(F14="","",F14-TODAY())</f>
        <v/>
      </c>
      <c r="K14" s="4">
        <f>IF(F14="","Missing Date",IF(G14="Complete","Complete",IF(J14&lt;0,"Overdue",IF(J14&lt;=60,"Due Soon","OK"))))</f>
        <v/>
      </c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4">
        <f>IF(F15="","",F15-TODAY())</f>
        <v/>
      </c>
      <c r="K15" s="4">
        <f>IF(F15="","Missing Date",IF(G15="Complete","Complete",IF(J15&lt;0,"Overdue",IF(J15&lt;=60,"Due Soon","OK"))))</f>
        <v/>
      </c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4">
        <f>IF(F16="","",F16-TODAY())</f>
        <v/>
      </c>
      <c r="K16" s="4">
        <f>IF(F16="","Missing Date",IF(G16="Complete","Complete",IF(J16&lt;0,"Overdue",IF(J16&lt;=60,"Due Soon","OK"))))</f>
        <v/>
      </c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4">
        <f>IF(F17="","",F17-TODAY())</f>
        <v/>
      </c>
      <c r="K17" s="4">
        <f>IF(F17="","Missing Date",IF(G17="Complete","Complete",IF(J17&lt;0,"Overdue",IF(J17&lt;=60,"Due Soon","OK"))))</f>
        <v/>
      </c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4">
        <f>IF(F18="","",F18-TODAY())</f>
        <v/>
      </c>
      <c r="K18" s="4">
        <f>IF(F18="","Missing Date",IF(G18="Complete","Complete",IF(J18&lt;0,"Overdue",IF(J18&lt;=60,"Due Soon","OK"))))</f>
        <v/>
      </c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4">
        <f>IF(F19="","",F19-TODAY())</f>
        <v/>
      </c>
      <c r="K19" s="4">
        <f>IF(F19="","Missing Date",IF(G19="Complete","Complete",IF(J19&lt;0,"Overdue",IF(J19&lt;=60,"Due Soon","OK"))))</f>
        <v/>
      </c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4">
        <f>IF(F20="","",F20-TODAY())</f>
        <v/>
      </c>
      <c r="K20" s="4">
        <f>IF(F20="","Missing Date",IF(G20="Complete","Complete",IF(J20&lt;0,"Overdue",IF(J20&lt;=60,"Due Soon","OK"))))</f>
        <v/>
      </c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4">
        <f>IF(F21="","",F21-TODAY())</f>
        <v/>
      </c>
      <c r="K21" s="4">
        <f>IF(F21="","Missing Date",IF(G21="Complete","Complete",IF(J21&lt;0,"Overdue",IF(J21&lt;=60,"Due Soon","OK"))))</f>
        <v/>
      </c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4">
        <f>IF(F22="","",F22-TODAY())</f>
        <v/>
      </c>
      <c r="K22" s="4">
        <f>IF(F22="","Missing Date",IF(G22="Complete","Complete",IF(J22&lt;0,"Overdue",IF(J22&lt;=60,"Due Soon","OK"))))</f>
        <v/>
      </c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4">
        <f>IF(F23="","",F23-TODAY())</f>
        <v/>
      </c>
      <c r="K23" s="4">
        <f>IF(F23="","Missing Date",IF(G23="Complete","Complete",IF(J23&lt;0,"Overdue",IF(J23&lt;=60,"Due Soon","OK"))))</f>
        <v/>
      </c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4">
        <f>IF(F24="","",F24-TODAY())</f>
        <v/>
      </c>
      <c r="K24" s="4">
        <f>IF(F24="","Missing Date",IF(G24="Complete","Complete",IF(J24&lt;0,"Overdue",IF(J24&lt;=60,"Due Soon","OK"))))</f>
        <v/>
      </c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4">
        <f>IF(F25="","",F25-TODAY())</f>
        <v/>
      </c>
      <c r="K25" s="4">
        <f>IF(F25="","Missing Date",IF(G25="Complete","Complete",IF(J25&lt;0,"Overdue",IF(J25&lt;=60,"Due Soon","OK"))))</f>
        <v/>
      </c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4">
        <f>IF(F26="","",F26-TODAY())</f>
        <v/>
      </c>
      <c r="K26" s="4">
        <f>IF(F26="","Missing Date",IF(G26="Complete","Complete",IF(J26&lt;0,"Overdue",IF(J26&lt;=60,"Due Soon","OK"))))</f>
        <v/>
      </c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4">
        <f>IF(F27="","",F27-TODAY())</f>
        <v/>
      </c>
      <c r="K27" s="4">
        <f>IF(F27="","Missing Date",IF(G27="Complete","Complete",IF(J27&lt;0,"Overdue",IF(J27&lt;=60,"Due Soon","OK"))))</f>
        <v/>
      </c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4">
        <f>IF(F28="","",F28-TODAY())</f>
        <v/>
      </c>
      <c r="K28" s="4">
        <f>IF(F28="","Missing Date",IF(G28="Complete","Complete",IF(J28&lt;0,"Overdue",IF(J28&lt;=60,"Due Soon","OK"))))</f>
        <v/>
      </c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4">
        <f>IF(F29="","",F29-TODAY())</f>
        <v/>
      </c>
      <c r="K29" s="4">
        <f>IF(F29="","Missing Date",IF(G29="Complete","Complete",IF(J29&lt;0,"Overdue",IF(J29&lt;=60,"Due Soon","OK"))))</f>
        <v/>
      </c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4">
        <f>IF(F30="","",F30-TODAY())</f>
        <v/>
      </c>
      <c r="K30" s="4">
        <f>IF(F30="","Missing Date",IF(G30="Complete","Complete",IF(J30&lt;0,"Overdue",IF(J30&lt;=60,"Due Soon","OK"))))</f>
        <v/>
      </c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4">
        <f>IF(F31="","",F31-TODAY())</f>
        <v/>
      </c>
      <c r="K31" s="4">
        <f>IF(F31="","Missing Date",IF(G31="Complete","Complete",IF(J31&lt;0,"Overdue",IF(J31&lt;=60,"Due Soon","OK"))))</f>
        <v/>
      </c>
    </row>
    <row r="32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4">
        <f>IF(F32="","",F32-TODAY())</f>
        <v/>
      </c>
      <c r="K32" s="4">
        <f>IF(F32="","Missing Date",IF(G32="Complete","Complete",IF(J32&lt;0,"Overdue",IF(J32&lt;=60,"Due Soon","OK"))))</f>
        <v/>
      </c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4">
        <f>IF(F33="","",F33-TODAY())</f>
        <v/>
      </c>
      <c r="K33" s="4">
        <f>IF(F33="","Missing Date",IF(G33="Complete","Complete",IF(J33&lt;0,"Overdue",IF(J33&lt;=60,"Due Soon","OK"))))</f>
        <v/>
      </c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4">
        <f>IF(F34="","",F34-TODAY())</f>
        <v/>
      </c>
      <c r="K34" s="4">
        <f>IF(F34="","Missing Date",IF(G34="Complete","Complete",IF(J34&lt;0,"Overdue",IF(J34&lt;=60,"Due Soon","OK"))))</f>
        <v/>
      </c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4">
        <f>IF(F35="","",F35-TODAY())</f>
        <v/>
      </c>
      <c r="K35" s="4">
        <f>IF(F35="","Missing Date",IF(G35="Complete","Complete",IF(J35&lt;0,"Overdue",IF(J35&lt;=60,"Due Soon","OK"))))</f>
        <v/>
      </c>
    </row>
    <row r="36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4">
        <f>IF(F36="","",F36-TODAY())</f>
        <v/>
      </c>
      <c r="K36" s="4">
        <f>IF(F36="","Missing Date",IF(G36="Complete","Complete",IF(J36&lt;0,"Overdue",IF(J36&lt;=60,"Due Soon","OK"))))</f>
        <v/>
      </c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4">
        <f>IF(F37="","",F37-TODAY())</f>
        <v/>
      </c>
      <c r="K37" s="4">
        <f>IF(F37="","Missing Date",IF(G37="Complete","Complete",IF(J37&lt;0,"Overdue",IF(J37&lt;=60,"Due Soon","OK"))))</f>
        <v/>
      </c>
    </row>
    <row r="38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4">
        <f>IF(F38="","",F38-TODAY())</f>
        <v/>
      </c>
      <c r="K38" s="4">
        <f>IF(F38="","Missing Date",IF(G38="Complete","Complete",IF(J38&lt;0,"Overdue",IF(J38&lt;=60,"Due Soon","OK"))))</f>
        <v/>
      </c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4">
        <f>IF(F39="","",F39-TODAY())</f>
        <v/>
      </c>
      <c r="K39" s="4">
        <f>IF(F39="","Missing Date",IF(G39="Complete","Complete",IF(J39&lt;0,"Overdue",IF(J39&lt;=60,"Due Soon","OK"))))</f>
        <v/>
      </c>
    </row>
    <row r="40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4">
        <f>IF(F40="","",F40-TODAY())</f>
        <v/>
      </c>
      <c r="K40" s="4">
        <f>IF(F40="","Missing Date",IF(G40="Complete","Complete",IF(J40&lt;0,"Overdue",IF(J40&lt;=60,"Due Soon","OK"))))</f>
        <v/>
      </c>
    </row>
    <row r="41">
      <c r="A41" s="7" t="n"/>
      <c r="B41" s="7" t="n"/>
      <c r="C41" s="7" t="n"/>
      <c r="D41" s="7" t="n"/>
      <c r="E41" s="7" t="n"/>
      <c r="F41" s="7" t="n"/>
      <c r="G41" s="7" t="n"/>
      <c r="H41" s="7" t="n"/>
      <c r="I41" s="7" t="n"/>
      <c r="J41" s="4">
        <f>IF(F41="","",F41-TODAY())</f>
        <v/>
      </c>
      <c r="K41" s="4">
        <f>IF(F41="","Missing Date",IF(G41="Complete","Complete",IF(J41&lt;0,"Overdue",IF(J41&lt;=60,"Due Soon","OK"))))</f>
        <v/>
      </c>
    </row>
    <row r="42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4">
        <f>IF(F42="","",F42-TODAY())</f>
        <v/>
      </c>
      <c r="K42" s="4">
        <f>IF(F42="","Missing Date",IF(G42="Complete","Complete",IF(J42&lt;0,"Overdue",IF(J42&lt;=60,"Due Soon","OK"))))</f>
        <v/>
      </c>
    </row>
    <row r="43">
      <c r="A43" s="7" t="n"/>
      <c r="B43" s="7" t="n"/>
      <c r="C43" s="7" t="n"/>
      <c r="D43" s="7" t="n"/>
      <c r="E43" s="7" t="n"/>
      <c r="F43" s="7" t="n"/>
      <c r="G43" s="7" t="n"/>
      <c r="H43" s="7" t="n"/>
      <c r="I43" s="7" t="n"/>
      <c r="J43" s="4">
        <f>IF(F43="","",F43-TODAY())</f>
        <v/>
      </c>
      <c r="K43" s="4">
        <f>IF(F43="","Missing Date",IF(G43="Complete","Complete",IF(J43&lt;0,"Overdue",IF(J43&lt;=60,"Due Soon","OK"))))</f>
        <v/>
      </c>
    </row>
    <row r="44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  <c r="J44" s="4">
        <f>IF(F44="","",F44-TODAY())</f>
        <v/>
      </c>
      <c r="K44" s="4">
        <f>IF(F44="","Missing Date",IF(G44="Complete","Complete",IF(J44&lt;0,"Overdue",IF(J44&lt;=60,"Due Soon","OK"))))</f>
        <v/>
      </c>
    </row>
    <row r="45">
      <c r="A45" s="7" t="n"/>
      <c r="B45" s="7" t="n"/>
      <c r="C45" s="7" t="n"/>
      <c r="D45" s="7" t="n"/>
      <c r="E45" s="7" t="n"/>
      <c r="F45" s="7" t="n"/>
      <c r="G45" s="7" t="n"/>
      <c r="H45" s="7" t="n"/>
      <c r="I45" s="7" t="n"/>
      <c r="J45" s="4">
        <f>IF(F45="","",F45-TODAY())</f>
        <v/>
      </c>
      <c r="K45" s="4">
        <f>IF(F45="","Missing Date",IF(G45="Complete","Complete",IF(J45&lt;0,"Overdue",IF(J45&lt;=60,"Due Soon","OK"))))</f>
        <v/>
      </c>
    </row>
    <row r="46">
      <c r="A46" s="7" t="n"/>
      <c r="B46" s="7" t="n"/>
      <c r="C46" s="7" t="n"/>
      <c r="D46" s="7" t="n"/>
      <c r="E46" s="7" t="n"/>
      <c r="F46" s="7" t="n"/>
      <c r="G46" s="7" t="n"/>
      <c r="H46" s="7" t="n"/>
      <c r="I46" s="7" t="n"/>
      <c r="J46" s="4">
        <f>IF(F46="","",F46-TODAY())</f>
        <v/>
      </c>
      <c r="K46" s="4">
        <f>IF(F46="","Missing Date",IF(G46="Complete","Complete",IF(J46&lt;0,"Overdue",IF(J46&lt;=60,"Due Soon","OK"))))</f>
        <v/>
      </c>
    </row>
    <row r="47">
      <c r="A47" s="7" t="n"/>
      <c r="B47" s="7" t="n"/>
      <c r="C47" s="7" t="n"/>
      <c r="D47" s="7" t="n"/>
      <c r="E47" s="7" t="n"/>
      <c r="F47" s="7" t="n"/>
      <c r="G47" s="7" t="n"/>
      <c r="H47" s="7" t="n"/>
      <c r="I47" s="7" t="n"/>
      <c r="J47" s="4">
        <f>IF(F47="","",F47-TODAY())</f>
        <v/>
      </c>
      <c r="K47" s="4">
        <f>IF(F47="","Missing Date",IF(G47="Complete","Complete",IF(J47&lt;0,"Overdue",IF(J47&lt;=60,"Due Soon","OK"))))</f>
        <v/>
      </c>
    </row>
    <row r="48">
      <c r="A48" s="7" t="n"/>
      <c r="B48" s="7" t="n"/>
      <c r="C48" s="7" t="n"/>
      <c r="D48" s="7" t="n"/>
      <c r="E48" s="7" t="n"/>
      <c r="F48" s="7" t="n"/>
      <c r="G48" s="7" t="n"/>
      <c r="H48" s="7" t="n"/>
      <c r="I48" s="7" t="n"/>
      <c r="J48" s="4">
        <f>IF(F48="","",F48-TODAY())</f>
        <v/>
      </c>
      <c r="K48" s="4">
        <f>IF(F48="","Missing Date",IF(G48="Complete","Complete",IF(J48&lt;0,"Overdue",IF(J48&lt;=60,"Due Soon","OK"))))</f>
        <v/>
      </c>
    </row>
    <row r="49">
      <c r="A49" s="7" t="n"/>
      <c r="B49" s="7" t="n"/>
      <c r="C49" s="7" t="n"/>
      <c r="D49" s="7" t="n"/>
      <c r="E49" s="7" t="n"/>
      <c r="F49" s="7" t="n"/>
      <c r="G49" s="7" t="n"/>
      <c r="H49" s="7" t="n"/>
      <c r="I49" s="7" t="n"/>
      <c r="J49" s="4">
        <f>IF(F49="","",F49-TODAY())</f>
        <v/>
      </c>
      <c r="K49" s="4">
        <f>IF(F49="","Missing Date",IF(G49="Complete","Complete",IF(J49&lt;0,"Overdue",IF(J49&lt;=60,"Due Soon","OK"))))</f>
        <v/>
      </c>
    </row>
    <row r="50">
      <c r="A50" s="7" t="n"/>
      <c r="B50" s="7" t="n"/>
      <c r="C50" s="7" t="n"/>
      <c r="D50" s="7" t="n"/>
      <c r="E50" s="7" t="n"/>
      <c r="F50" s="7" t="n"/>
      <c r="G50" s="7" t="n"/>
      <c r="H50" s="7" t="n"/>
      <c r="I50" s="7" t="n"/>
      <c r="J50" s="4">
        <f>IF(F50="","",F50-TODAY())</f>
        <v/>
      </c>
      <c r="K50" s="4">
        <f>IF(F50="","Missing Date",IF(G50="Complete","Complete",IF(J50&lt;0,"Overdue",IF(J50&lt;=60,"Due Soon","OK"))))</f>
        <v/>
      </c>
    </row>
    <row r="51">
      <c r="A51" s="7" t="n"/>
      <c r="B51" s="7" t="n"/>
      <c r="C51" s="7" t="n"/>
      <c r="D51" s="7" t="n"/>
      <c r="E51" s="7" t="n"/>
      <c r="F51" s="7" t="n"/>
      <c r="G51" s="7" t="n"/>
      <c r="H51" s="7" t="n"/>
      <c r="I51" s="7" t="n"/>
      <c r="J51" s="4">
        <f>IF(F51="","",F51-TODAY())</f>
        <v/>
      </c>
      <c r="K51" s="4">
        <f>IF(F51="","Missing Date",IF(G51="Complete","Complete",IF(J51&lt;0,"Overdue",IF(J51&lt;=60,"Due Soon","OK"))))</f>
        <v/>
      </c>
    </row>
    <row r="52">
      <c r="A52" s="7" t="n"/>
      <c r="B52" s="7" t="n"/>
      <c r="C52" s="7" t="n"/>
      <c r="D52" s="7" t="n"/>
      <c r="E52" s="7" t="n"/>
      <c r="F52" s="7" t="n"/>
      <c r="G52" s="7" t="n"/>
      <c r="H52" s="7" t="n"/>
      <c r="I52" s="7" t="n"/>
      <c r="J52" s="4">
        <f>IF(F52="","",F52-TODAY())</f>
        <v/>
      </c>
      <c r="K52" s="4">
        <f>IF(F52="","Missing Date",IF(G52="Complete","Complete",IF(J52&lt;0,"Overdue",IF(J52&lt;=60,"Due Soon","OK"))))</f>
        <v/>
      </c>
    </row>
    <row r="53">
      <c r="A53" s="7" t="n"/>
      <c r="B53" s="7" t="n"/>
      <c r="C53" s="7" t="n"/>
      <c r="D53" s="7" t="n"/>
      <c r="E53" s="7" t="n"/>
      <c r="F53" s="7" t="n"/>
      <c r="G53" s="7" t="n"/>
      <c r="H53" s="7" t="n"/>
      <c r="I53" s="7" t="n"/>
      <c r="J53" s="4">
        <f>IF(F53="","",F53-TODAY())</f>
        <v/>
      </c>
      <c r="K53" s="4">
        <f>IF(F53="","Missing Date",IF(G53="Complete","Complete",IF(J53&lt;0,"Overdue",IF(J53&lt;=60,"Due Soon","OK"))))</f>
        <v/>
      </c>
    </row>
    <row r="54">
      <c r="A54" s="7" t="n"/>
      <c r="B54" s="7" t="n"/>
      <c r="C54" s="7" t="n"/>
      <c r="D54" s="7" t="n"/>
      <c r="E54" s="7" t="n"/>
      <c r="F54" s="7" t="n"/>
      <c r="G54" s="7" t="n"/>
      <c r="H54" s="7" t="n"/>
      <c r="I54" s="7" t="n"/>
      <c r="J54" s="4">
        <f>IF(F54="","",F54-TODAY())</f>
        <v/>
      </c>
      <c r="K54" s="4">
        <f>IF(F54="","Missing Date",IF(G54="Complete","Complete",IF(J54&lt;0,"Overdue",IF(J54&lt;=60,"Due Soon","OK"))))</f>
        <v/>
      </c>
    </row>
    <row r="55">
      <c r="A55" s="7" t="n"/>
      <c r="B55" s="7" t="n"/>
      <c r="C55" s="7" t="n"/>
      <c r="D55" s="7" t="n"/>
      <c r="E55" s="7" t="n"/>
      <c r="F55" s="7" t="n"/>
      <c r="G55" s="7" t="n"/>
      <c r="H55" s="7" t="n"/>
      <c r="I55" s="7" t="n"/>
      <c r="J55" s="4">
        <f>IF(F55="","",F55-TODAY())</f>
        <v/>
      </c>
      <c r="K55" s="4">
        <f>IF(F55="","Missing Date",IF(G55="Complete","Complete",IF(J55&lt;0,"Overdue",IF(J55&lt;=60,"Due Soon","OK"))))</f>
        <v/>
      </c>
    </row>
    <row r="56">
      <c r="A56" s="7" t="n"/>
      <c r="B56" s="7" t="n"/>
      <c r="C56" s="7" t="n"/>
      <c r="D56" s="7" t="n"/>
      <c r="E56" s="7" t="n"/>
      <c r="F56" s="7" t="n"/>
      <c r="G56" s="7" t="n"/>
      <c r="H56" s="7" t="n"/>
      <c r="I56" s="7" t="n"/>
      <c r="J56" s="4">
        <f>IF(F56="","",F56-TODAY())</f>
        <v/>
      </c>
      <c r="K56" s="4">
        <f>IF(F56="","Missing Date",IF(G56="Complete","Complete",IF(J56&lt;0,"Overdue",IF(J56&lt;=60,"Due Soon","OK"))))</f>
        <v/>
      </c>
    </row>
    <row r="57">
      <c r="A57" s="7" t="n"/>
      <c r="B57" s="7" t="n"/>
      <c r="C57" s="7" t="n"/>
      <c r="D57" s="7" t="n"/>
      <c r="E57" s="7" t="n"/>
      <c r="F57" s="7" t="n"/>
      <c r="G57" s="7" t="n"/>
      <c r="H57" s="7" t="n"/>
      <c r="I57" s="7" t="n"/>
      <c r="J57" s="4">
        <f>IF(F57="","",F57-TODAY())</f>
        <v/>
      </c>
      <c r="K57" s="4">
        <f>IF(F57="","Missing Date",IF(G57="Complete","Complete",IF(J57&lt;0,"Overdue",IF(J57&lt;=60,"Due Soon","OK"))))</f>
        <v/>
      </c>
    </row>
    <row r="58">
      <c r="A58" s="7" t="n"/>
      <c r="B58" s="7" t="n"/>
      <c r="C58" s="7" t="n"/>
      <c r="D58" s="7" t="n"/>
      <c r="E58" s="7" t="n"/>
      <c r="F58" s="7" t="n"/>
      <c r="G58" s="7" t="n"/>
      <c r="H58" s="7" t="n"/>
      <c r="I58" s="7" t="n"/>
      <c r="J58" s="4">
        <f>IF(F58="","",F58-TODAY())</f>
        <v/>
      </c>
      <c r="K58" s="4">
        <f>IF(F58="","Missing Date",IF(G58="Complete","Complete",IF(J58&lt;0,"Overdue",IF(J58&lt;=60,"Due Soon","OK"))))</f>
        <v/>
      </c>
    </row>
    <row r="59">
      <c r="A59" s="7" t="n"/>
      <c r="B59" s="7" t="n"/>
      <c r="C59" s="7" t="n"/>
      <c r="D59" s="7" t="n"/>
      <c r="E59" s="7" t="n"/>
      <c r="F59" s="7" t="n"/>
      <c r="G59" s="7" t="n"/>
      <c r="H59" s="7" t="n"/>
      <c r="I59" s="7" t="n"/>
      <c r="J59" s="4">
        <f>IF(F59="","",F59-TODAY())</f>
        <v/>
      </c>
      <c r="K59" s="4">
        <f>IF(F59="","Missing Date",IF(G59="Complete","Complete",IF(J59&lt;0,"Overdue",IF(J59&lt;=60,"Due Soon","OK"))))</f>
        <v/>
      </c>
    </row>
    <row r="60">
      <c r="A60" s="7" t="n"/>
      <c r="B60" s="7" t="n"/>
      <c r="C60" s="7" t="n"/>
      <c r="D60" s="7" t="n"/>
      <c r="E60" s="7" t="n"/>
      <c r="F60" s="7" t="n"/>
      <c r="G60" s="7" t="n"/>
      <c r="H60" s="7" t="n"/>
      <c r="I60" s="7" t="n"/>
      <c r="J60" s="4">
        <f>IF(F60="","",F60-TODAY())</f>
        <v/>
      </c>
      <c r="K60" s="4">
        <f>IF(F60="","Missing Date",IF(G60="Complete","Complete",IF(J60&lt;0,"Overdue",IF(J60&lt;=60,"Due Soon","OK"))))</f>
        <v/>
      </c>
    </row>
    <row r="61">
      <c r="A61" s="7" t="n"/>
      <c r="B61" s="7" t="n"/>
      <c r="C61" s="7" t="n"/>
      <c r="D61" s="7" t="n"/>
      <c r="E61" s="7" t="n"/>
      <c r="F61" s="7" t="n"/>
      <c r="G61" s="7" t="n"/>
      <c r="H61" s="7" t="n"/>
      <c r="I61" s="7" t="n"/>
      <c r="J61" s="4">
        <f>IF(F61="","",F61-TODAY())</f>
        <v/>
      </c>
      <c r="K61" s="4">
        <f>IF(F61="","Missing Date",IF(G61="Complete","Complete",IF(J61&lt;0,"Overdue",IF(J61&lt;=60,"Due Soon","OK"))))</f>
        <v/>
      </c>
    </row>
    <row r="62">
      <c r="A62" s="7" t="n"/>
      <c r="B62" s="7" t="n"/>
      <c r="C62" s="7" t="n"/>
      <c r="D62" s="7" t="n"/>
      <c r="E62" s="7" t="n"/>
      <c r="F62" s="7" t="n"/>
      <c r="G62" s="7" t="n"/>
      <c r="H62" s="7" t="n"/>
      <c r="I62" s="7" t="n"/>
      <c r="J62" s="4">
        <f>IF(F62="","",F62-TODAY())</f>
        <v/>
      </c>
      <c r="K62" s="4">
        <f>IF(F62="","Missing Date",IF(G62="Complete","Complete",IF(J62&lt;0,"Overdue",IF(J62&lt;=60,"Due Soon","OK"))))</f>
        <v/>
      </c>
    </row>
    <row r="63">
      <c r="A63" s="7" t="n"/>
      <c r="B63" s="7" t="n"/>
      <c r="C63" s="7" t="n"/>
      <c r="D63" s="7" t="n"/>
      <c r="E63" s="7" t="n"/>
      <c r="F63" s="7" t="n"/>
      <c r="G63" s="7" t="n"/>
      <c r="H63" s="7" t="n"/>
      <c r="I63" s="7" t="n"/>
      <c r="J63" s="4">
        <f>IF(F63="","",F63-TODAY())</f>
        <v/>
      </c>
      <c r="K63" s="4">
        <f>IF(F63="","Missing Date",IF(G63="Complete","Complete",IF(J63&lt;0,"Overdue",IF(J63&lt;=60,"Due Soon","OK"))))</f>
        <v/>
      </c>
    </row>
    <row r="64">
      <c r="A64" s="7" t="n"/>
      <c r="B64" s="7" t="n"/>
      <c r="C64" s="7" t="n"/>
      <c r="D64" s="7" t="n"/>
      <c r="E64" s="7" t="n"/>
      <c r="F64" s="7" t="n"/>
      <c r="G64" s="7" t="n"/>
      <c r="H64" s="7" t="n"/>
      <c r="I64" s="7" t="n"/>
      <c r="J64" s="4">
        <f>IF(F64="","",F64-TODAY())</f>
        <v/>
      </c>
      <c r="K64" s="4">
        <f>IF(F64="","Missing Date",IF(G64="Complete","Complete",IF(J64&lt;0,"Overdue",IF(J64&lt;=60,"Due Soon","OK"))))</f>
        <v/>
      </c>
    </row>
    <row r="65">
      <c r="A65" s="7" t="n"/>
      <c r="B65" s="7" t="n"/>
      <c r="C65" s="7" t="n"/>
      <c r="D65" s="7" t="n"/>
      <c r="E65" s="7" t="n"/>
      <c r="F65" s="7" t="n"/>
      <c r="G65" s="7" t="n"/>
      <c r="H65" s="7" t="n"/>
      <c r="I65" s="7" t="n"/>
      <c r="J65" s="4">
        <f>IF(F65="","",F65-TODAY())</f>
        <v/>
      </c>
      <c r="K65" s="4">
        <f>IF(F65="","Missing Date",IF(G65="Complete","Complete",IF(J65&lt;0,"Overdue",IF(J65&lt;=60,"Due Soon","OK"))))</f>
        <v/>
      </c>
    </row>
    <row r="66">
      <c r="A66" s="7" t="n"/>
      <c r="B66" s="7" t="n"/>
      <c r="C66" s="7" t="n"/>
      <c r="D66" s="7" t="n"/>
      <c r="E66" s="7" t="n"/>
      <c r="F66" s="7" t="n"/>
      <c r="G66" s="7" t="n"/>
      <c r="H66" s="7" t="n"/>
      <c r="I66" s="7" t="n"/>
      <c r="J66" s="4">
        <f>IF(F66="","",F66-TODAY())</f>
        <v/>
      </c>
      <c r="K66" s="4">
        <f>IF(F66="","Missing Date",IF(G66="Complete","Complete",IF(J66&lt;0,"Overdue",IF(J66&lt;=60,"Due Soon","OK"))))</f>
        <v/>
      </c>
    </row>
    <row r="67">
      <c r="A67" s="7" t="n"/>
      <c r="B67" s="7" t="n"/>
      <c r="C67" s="7" t="n"/>
      <c r="D67" s="7" t="n"/>
      <c r="E67" s="7" t="n"/>
      <c r="F67" s="7" t="n"/>
      <c r="G67" s="7" t="n"/>
      <c r="H67" s="7" t="n"/>
      <c r="I67" s="7" t="n"/>
      <c r="J67" s="4">
        <f>IF(F67="","",F67-TODAY())</f>
        <v/>
      </c>
      <c r="K67" s="4">
        <f>IF(F67="","Missing Date",IF(G67="Complete","Complete",IF(J67&lt;0,"Overdue",IF(J67&lt;=60,"Due Soon","OK"))))</f>
        <v/>
      </c>
    </row>
    <row r="68">
      <c r="A68" s="7" t="n"/>
      <c r="B68" s="7" t="n"/>
      <c r="C68" s="7" t="n"/>
      <c r="D68" s="7" t="n"/>
      <c r="E68" s="7" t="n"/>
      <c r="F68" s="7" t="n"/>
      <c r="G68" s="7" t="n"/>
      <c r="H68" s="7" t="n"/>
      <c r="I68" s="7" t="n"/>
      <c r="J68" s="4">
        <f>IF(F68="","",F68-TODAY())</f>
        <v/>
      </c>
      <c r="K68" s="4">
        <f>IF(F68="","Missing Date",IF(G68="Complete","Complete",IF(J68&lt;0,"Overdue",IF(J68&lt;=60,"Due Soon","OK"))))</f>
        <v/>
      </c>
    </row>
    <row r="69">
      <c r="A69" s="7" t="n"/>
      <c r="B69" s="7" t="n"/>
      <c r="C69" s="7" t="n"/>
      <c r="D69" s="7" t="n"/>
      <c r="E69" s="7" t="n"/>
      <c r="F69" s="7" t="n"/>
      <c r="G69" s="7" t="n"/>
      <c r="H69" s="7" t="n"/>
      <c r="I69" s="7" t="n"/>
      <c r="J69" s="4">
        <f>IF(F69="","",F69-TODAY())</f>
        <v/>
      </c>
      <c r="K69" s="4">
        <f>IF(F69="","Missing Date",IF(G69="Complete","Complete",IF(J69&lt;0,"Overdue",IF(J69&lt;=60,"Due Soon","OK"))))</f>
        <v/>
      </c>
    </row>
    <row r="70">
      <c r="A70" s="7" t="n"/>
      <c r="B70" s="7" t="n"/>
      <c r="C70" s="7" t="n"/>
      <c r="D70" s="7" t="n"/>
      <c r="E70" s="7" t="n"/>
      <c r="F70" s="7" t="n"/>
      <c r="G70" s="7" t="n"/>
      <c r="H70" s="7" t="n"/>
      <c r="I70" s="7" t="n"/>
      <c r="J70" s="4">
        <f>IF(F70="","",F70-TODAY())</f>
        <v/>
      </c>
      <c r="K70" s="4">
        <f>IF(F70="","Missing Date",IF(G70="Complete","Complete",IF(J70&lt;0,"Overdue",IF(J70&lt;=60,"Due Soon","OK"))))</f>
        <v/>
      </c>
    </row>
    <row r="71">
      <c r="A71" s="7" t="n"/>
      <c r="B71" s="7" t="n"/>
      <c r="C71" s="7" t="n"/>
      <c r="D71" s="7" t="n"/>
      <c r="E71" s="7" t="n"/>
      <c r="F71" s="7" t="n"/>
      <c r="G71" s="7" t="n"/>
      <c r="H71" s="7" t="n"/>
      <c r="I71" s="7" t="n"/>
      <c r="J71" s="4">
        <f>IF(F71="","",F71-TODAY())</f>
        <v/>
      </c>
      <c r="K71" s="4">
        <f>IF(F71="","Missing Date",IF(G71="Complete","Complete",IF(J71&lt;0,"Overdue",IF(J71&lt;=60,"Due Soon","OK"))))</f>
        <v/>
      </c>
    </row>
    <row r="72">
      <c r="A72" s="7" t="n"/>
      <c r="B72" s="7" t="n"/>
      <c r="C72" s="7" t="n"/>
      <c r="D72" s="7" t="n"/>
      <c r="E72" s="7" t="n"/>
      <c r="F72" s="7" t="n"/>
      <c r="G72" s="7" t="n"/>
      <c r="H72" s="7" t="n"/>
      <c r="I72" s="7" t="n"/>
      <c r="J72" s="4">
        <f>IF(F72="","",F72-TODAY())</f>
        <v/>
      </c>
      <c r="K72" s="4">
        <f>IF(F72="","Missing Date",IF(G72="Complete","Complete",IF(J72&lt;0,"Overdue",IF(J72&lt;=60,"Due Soon","OK"))))</f>
        <v/>
      </c>
    </row>
    <row r="73">
      <c r="A73" s="7" t="n"/>
      <c r="B73" s="7" t="n"/>
      <c r="C73" s="7" t="n"/>
      <c r="D73" s="7" t="n"/>
      <c r="E73" s="7" t="n"/>
      <c r="F73" s="7" t="n"/>
      <c r="G73" s="7" t="n"/>
      <c r="H73" s="7" t="n"/>
      <c r="I73" s="7" t="n"/>
      <c r="J73" s="4">
        <f>IF(F73="","",F73-TODAY())</f>
        <v/>
      </c>
      <c r="K73" s="4">
        <f>IF(F73="","Missing Date",IF(G73="Complete","Complete",IF(J73&lt;0,"Overdue",IF(J73&lt;=60,"Due Soon","OK"))))</f>
        <v/>
      </c>
    </row>
    <row r="74">
      <c r="A74" s="7" t="n"/>
      <c r="B74" s="7" t="n"/>
      <c r="C74" s="7" t="n"/>
      <c r="D74" s="7" t="n"/>
      <c r="E74" s="7" t="n"/>
      <c r="F74" s="7" t="n"/>
      <c r="G74" s="7" t="n"/>
      <c r="H74" s="7" t="n"/>
      <c r="I74" s="7" t="n"/>
      <c r="J74" s="4">
        <f>IF(F74="","",F74-TODAY())</f>
        <v/>
      </c>
      <c r="K74" s="4">
        <f>IF(F74="","Missing Date",IF(G74="Complete","Complete",IF(J74&lt;0,"Overdue",IF(J74&lt;=60,"Due Soon","OK"))))</f>
        <v/>
      </c>
    </row>
    <row r="75">
      <c r="A75" s="7" t="n"/>
      <c r="B75" s="7" t="n"/>
      <c r="C75" s="7" t="n"/>
      <c r="D75" s="7" t="n"/>
      <c r="E75" s="7" t="n"/>
      <c r="F75" s="7" t="n"/>
      <c r="G75" s="7" t="n"/>
      <c r="H75" s="7" t="n"/>
      <c r="I75" s="7" t="n"/>
      <c r="J75" s="4">
        <f>IF(F75="","",F75-TODAY())</f>
        <v/>
      </c>
      <c r="K75" s="4">
        <f>IF(F75="","Missing Date",IF(G75="Complete","Complete",IF(J75&lt;0,"Overdue",IF(J75&lt;=60,"Due Soon","OK"))))</f>
        <v/>
      </c>
    </row>
    <row r="76">
      <c r="A76" s="7" t="n"/>
      <c r="B76" s="7" t="n"/>
      <c r="C76" s="7" t="n"/>
      <c r="D76" s="7" t="n"/>
      <c r="E76" s="7" t="n"/>
      <c r="F76" s="7" t="n"/>
      <c r="G76" s="7" t="n"/>
      <c r="H76" s="7" t="n"/>
      <c r="I76" s="7" t="n"/>
      <c r="J76" s="4">
        <f>IF(F76="","",F76-TODAY())</f>
        <v/>
      </c>
      <c r="K76" s="4">
        <f>IF(F76="","Missing Date",IF(G76="Complete","Complete",IF(J76&lt;0,"Overdue",IF(J76&lt;=60,"Due Soon","OK"))))</f>
        <v/>
      </c>
    </row>
    <row r="77">
      <c r="A77" s="7" t="n"/>
      <c r="B77" s="7" t="n"/>
      <c r="C77" s="7" t="n"/>
      <c r="D77" s="7" t="n"/>
      <c r="E77" s="7" t="n"/>
      <c r="F77" s="7" t="n"/>
      <c r="G77" s="7" t="n"/>
      <c r="H77" s="7" t="n"/>
      <c r="I77" s="7" t="n"/>
      <c r="J77" s="4">
        <f>IF(F77="","",F77-TODAY())</f>
        <v/>
      </c>
      <c r="K77" s="4">
        <f>IF(F77="","Missing Date",IF(G77="Complete","Complete",IF(J77&lt;0,"Overdue",IF(J77&lt;=60,"Due Soon","OK"))))</f>
        <v/>
      </c>
    </row>
    <row r="78">
      <c r="A78" s="7" t="n"/>
      <c r="B78" s="7" t="n"/>
      <c r="C78" s="7" t="n"/>
      <c r="D78" s="7" t="n"/>
      <c r="E78" s="7" t="n"/>
      <c r="F78" s="7" t="n"/>
      <c r="G78" s="7" t="n"/>
      <c r="H78" s="7" t="n"/>
      <c r="I78" s="7" t="n"/>
      <c r="J78" s="4">
        <f>IF(F78="","",F78-TODAY())</f>
        <v/>
      </c>
      <c r="K78" s="4">
        <f>IF(F78="","Missing Date",IF(G78="Complete","Complete",IF(J78&lt;0,"Overdue",IF(J78&lt;=60,"Due Soon","OK"))))</f>
        <v/>
      </c>
    </row>
    <row r="79">
      <c r="A79" s="7" t="n"/>
      <c r="B79" s="7" t="n"/>
      <c r="C79" s="7" t="n"/>
      <c r="D79" s="7" t="n"/>
      <c r="E79" s="7" t="n"/>
      <c r="F79" s="7" t="n"/>
      <c r="G79" s="7" t="n"/>
      <c r="H79" s="7" t="n"/>
      <c r="I79" s="7" t="n"/>
      <c r="J79" s="4">
        <f>IF(F79="","",F79-TODAY())</f>
        <v/>
      </c>
      <c r="K79" s="4">
        <f>IF(F79="","Missing Date",IF(G79="Complete","Complete",IF(J79&lt;0,"Overdue",IF(J79&lt;=60,"Due Soon","OK"))))</f>
        <v/>
      </c>
    </row>
    <row r="80">
      <c r="A80" s="7" t="n"/>
      <c r="B80" s="7" t="n"/>
      <c r="C80" s="7" t="n"/>
      <c r="D80" s="7" t="n"/>
      <c r="E80" s="7" t="n"/>
      <c r="F80" s="7" t="n"/>
      <c r="G80" s="7" t="n"/>
      <c r="H80" s="7" t="n"/>
      <c r="I80" s="7" t="n"/>
      <c r="J80" s="4">
        <f>IF(F80="","",F80-TODAY())</f>
        <v/>
      </c>
      <c r="K80" s="4">
        <f>IF(F80="","Missing Date",IF(G80="Complete","Complete",IF(J80&lt;0,"Overdue",IF(J80&lt;=60,"Due Soon","OK"))))</f>
        <v/>
      </c>
    </row>
    <row r="81">
      <c r="A81" s="7" t="n"/>
      <c r="B81" s="7" t="n"/>
      <c r="C81" s="7" t="n"/>
      <c r="D81" s="7" t="n"/>
      <c r="E81" s="7" t="n"/>
      <c r="F81" s="7" t="n"/>
      <c r="G81" s="7" t="n"/>
      <c r="H81" s="7" t="n"/>
      <c r="I81" s="7" t="n"/>
      <c r="J81" s="4">
        <f>IF(F81="","",F81-TODAY())</f>
        <v/>
      </c>
      <c r="K81" s="4">
        <f>IF(F81="","Missing Date",IF(G81="Complete","Complete",IF(J81&lt;0,"Overdue",IF(J81&lt;=60,"Due Soon","OK"))))</f>
        <v/>
      </c>
    </row>
    <row r="82">
      <c r="A82" s="7" t="n"/>
      <c r="B82" s="7" t="n"/>
      <c r="C82" s="7" t="n"/>
      <c r="D82" s="7" t="n"/>
      <c r="E82" s="7" t="n"/>
      <c r="F82" s="7" t="n"/>
      <c r="G82" s="7" t="n"/>
      <c r="H82" s="7" t="n"/>
      <c r="I82" s="7" t="n"/>
      <c r="J82" s="4">
        <f>IF(F82="","",F82-TODAY())</f>
        <v/>
      </c>
      <c r="K82" s="4">
        <f>IF(F82="","Missing Date",IF(G82="Complete","Complete",IF(J82&lt;0,"Overdue",IF(J82&lt;=60,"Due Soon","OK"))))</f>
        <v/>
      </c>
    </row>
    <row r="83">
      <c r="A83" s="7" t="n"/>
      <c r="B83" s="7" t="n"/>
      <c r="C83" s="7" t="n"/>
      <c r="D83" s="7" t="n"/>
      <c r="E83" s="7" t="n"/>
      <c r="F83" s="7" t="n"/>
      <c r="G83" s="7" t="n"/>
      <c r="H83" s="7" t="n"/>
      <c r="I83" s="7" t="n"/>
      <c r="J83" s="4">
        <f>IF(F83="","",F83-TODAY())</f>
        <v/>
      </c>
      <c r="K83" s="4">
        <f>IF(F83="","Missing Date",IF(G83="Complete","Complete",IF(J83&lt;0,"Overdue",IF(J83&lt;=60,"Due Soon","OK"))))</f>
        <v/>
      </c>
    </row>
    <row r="84">
      <c r="A84" s="7" t="n"/>
      <c r="B84" s="7" t="n"/>
      <c r="C84" s="7" t="n"/>
      <c r="D84" s="7" t="n"/>
      <c r="E84" s="7" t="n"/>
      <c r="F84" s="7" t="n"/>
      <c r="G84" s="7" t="n"/>
      <c r="H84" s="7" t="n"/>
      <c r="I84" s="7" t="n"/>
      <c r="J84" s="4">
        <f>IF(F84="","",F84-TODAY())</f>
        <v/>
      </c>
      <c r="K84" s="4">
        <f>IF(F84="","Missing Date",IF(G84="Complete","Complete",IF(J84&lt;0,"Overdue",IF(J84&lt;=60,"Due Soon","OK"))))</f>
        <v/>
      </c>
    </row>
    <row r="85">
      <c r="A85" s="7" t="n"/>
      <c r="B85" s="7" t="n"/>
      <c r="C85" s="7" t="n"/>
      <c r="D85" s="7" t="n"/>
      <c r="E85" s="7" t="n"/>
      <c r="F85" s="7" t="n"/>
      <c r="G85" s="7" t="n"/>
      <c r="H85" s="7" t="n"/>
      <c r="I85" s="7" t="n"/>
      <c r="J85" s="4">
        <f>IF(F85="","",F85-TODAY())</f>
        <v/>
      </c>
      <c r="K85" s="4">
        <f>IF(F85="","Missing Date",IF(G85="Complete","Complete",IF(J85&lt;0,"Overdue",IF(J85&lt;=60,"Due Soon","OK"))))</f>
        <v/>
      </c>
    </row>
    <row r="86">
      <c r="A86" s="7" t="n"/>
      <c r="B86" s="7" t="n"/>
      <c r="C86" s="7" t="n"/>
      <c r="D86" s="7" t="n"/>
      <c r="E86" s="7" t="n"/>
      <c r="F86" s="7" t="n"/>
      <c r="G86" s="7" t="n"/>
      <c r="H86" s="7" t="n"/>
      <c r="I86" s="7" t="n"/>
      <c r="J86" s="4">
        <f>IF(F86="","",F86-TODAY())</f>
        <v/>
      </c>
      <c r="K86" s="4">
        <f>IF(F86="","Missing Date",IF(G86="Complete","Complete",IF(J86&lt;0,"Overdue",IF(J86&lt;=60,"Due Soon","OK"))))</f>
        <v/>
      </c>
    </row>
    <row r="87">
      <c r="A87" s="7" t="n"/>
      <c r="B87" s="7" t="n"/>
      <c r="C87" s="7" t="n"/>
      <c r="D87" s="7" t="n"/>
      <c r="E87" s="7" t="n"/>
      <c r="F87" s="7" t="n"/>
      <c r="G87" s="7" t="n"/>
      <c r="H87" s="7" t="n"/>
      <c r="I87" s="7" t="n"/>
      <c r="J87" s="4">
        <f>IF(F87="","",F87-TODAY())</f>
        <v/>
      </c>
      <c r="K87" s="4">
        <f>IF(F87="","Missing Date",IF(G87="Complete","Complete",IF(J87&lt;0,"Overdue",IF(J87&lt;=60,"Due Soon","OK"))))</f>
        <v/>
      </c>
    </row>
    <row r="88">
      <c r="A88" s="7" t="n"/>
      <c r="B88" s="7" t="n"/>
      <c r="C88" s="7" t="n"/>
      <c r="D88" s="7" t="n"/>
      <c r="E88" s="7" t="n"/>
      <c r="F88" s="7" t="n"/>
      <c r="G88" s="7" t="n"/>
      <c r="H88" s="7" t="n"/>
      <c r="I88" s="7" t="n"/>
      <c r="J88" s="4">
        <f>IF(F88="","",F88-TODAY())</f>
        <v/>
      </c>
      <c r="K88" s="4">
        <f>IF(F88="","Missing Date",IF(G88="Complete","Complete",IF(J88&lt;0,"Overdue",IF(J88&lt;=60,"Due Soon","OK"))))</f>
        <v/>
      </c>
    </row>
    <row r="89">
      <c r="A89" s="7" t="n"/>
      <c r="B89" s="7" t="n"/>
      <c r="C89" s="7" t="n"/>
      <c r="D89" s="7" t="n"/>
      <c r="E89" s="7" t="n"/>
      <c r="F89" s="7" t="n"/>
      <c r="G89" s="7" t="n"/>
      <c r="H89" s="7" t="n"/>
      <c r="I89" s="7" t="n"/>
      <c r="J89" s="4">
        <f>IF(F89="","",F89-TODAY())</f>
        <v/>
      </c>
      <c r="K89" s="4">
        <f>IF(F89="","Missing Date",IF(G89="Complete","Complete",IF(J89&lt;0,"Overdue",IF(J89&lt;=60,"Due Soon","OK"))))</f>
        <v/>
      </c>
    </row>
    <row r="90">
      <c r="A90" s="7" t="n"/>
      <c r="B90" s="7" t="n"/>
      <c r="C90" s="7" t="n"/>
      <c r="D90" s="7" t="n"/>
      <c r="E90" s="7" t="n"/>
      <c r="F90" s="7" t="n"/>
      <c r="G90" s="7" t="n"/>
      <c r="H90" s="7" t="n"/>
      <c r="I90" s="7" t="n"/>
      <c r="J90" s="4">
        <f>IF(F90="","",F90-TODAY())</f>
        <v/>
      </c>
      <c r="K90" s="4">
        <f>IF(F90="","Missing Date",IF(G90="Complete","Complete",IF(J90&lt;0,"Overdue",IF(J90&lt;=60,"Due Soon","OK"))))</f>
        <v/>
      </c>
    </row>
    <row r="91">
      <c r="A91" s="7" t="n"/>
      <c r="B91" s="7" t="n"/>
      <c r="C91" s="7" t="n"/>
      <c r="D91" s="7" t="n"/>
      <c r="E91" s="7" t="n"/>
      <c r="F91" s="7" t="n"/>
      <c r="G91" s="7" t="n"/>
      <c r="H91" s="7" t="n"/>
      <c r="I91" s="7" t="n"/>
      <c r="J91" s="4">
        <f>IF(F91="","",F91-TODAY())</f>
        <v/>
      </c>
      <c r="K91" s="4">
        <f>IF(F91="","Missing Date",IF(G91="Complete","Complete",IF(J91&lt;0,"Overdue",IF(J91&lt;=60,"Due Soon","OK"))))</f>
        <v/>
      </c>
    </row>
    <row r="92">
      <c r="A92" s="7" t="n"/>
      <c r="B92" s="7" t="n"/>
      <c r="C92" s="7" t="n"/>
      <c r="D92" s="7" t="n"/>
      <c r="E92" s="7" t="n"/>
      <c r="F92" s="7" t="n"/>
      <c r="G92" s="7" t="n"/>
      <c r="H92" s="7" t="n"/>
      <c r="I92" s="7" t="n"/>
      <c r="J92" s="4">
        <f>IF(F92="","",F92-TODAY())</f>
        <v/>
      </c>
      <c r="K92" s="4">
        <f>IF(F92="","Missing Date",IF(G92="Complete","Complete",IF(J92&lt;0,"Overdue",IF(J92&lt;=60,"Due Soon","OK"))))</f>
        <v/>
      </c>
    </row>
    <row r="93">
      <c r="A93" s="7" t="n"/>
      <c r="B93" s="7" t="n"/>
      <c r="C93" s="7" t="n"/>
      <c r="D93" s="7" t="n"/>
      <c r="E93" s="7" t="n"/>
      <c r="F93" s="7" t="n"/>
      <c r="G93" s="7" t="n"/>
      <c r="H93" s="7" t="n"/>
      <c r="I93" s="7" t="n"/>
      <c r="J93" s="4">
        <f>IF(F93="","",F93-TODAY())</f>
        <v/>
      </c>
      <c r="K93" s="4">
        <f>IF(F93="","Missing Date",IF(G93="Complete","Complete",IF(J93&lt;0,"Overdue",IF(J93&lt;=60,"Due Soon","OK"))))</f>
        <v/>
      </c>
    </row>
    <row r="94">
      <c r="A94" s="7" t="n"/>
      <c r="B94" s="7" t="n"/>
      <c r="C94" s="7" t="n"/>
      <c r="D94" s="7" t="n"/>
      <c r="E94" s="7" t="n"/>
      <c r="F94" s="7" t="n"/>
      <c r="G94" s="7" t="n"/>
      <c r="H94" s="7" t="n"/>
      <c r="I94" s="7" t="n"/>
      <c r="J94" s="4">
        <f>IF(F94="","",F94-TODAY())</f>
        <v/>
      </c>
      <c r="K94" s="4">
        <f>IF(F94="","Missing Date",IF(G94="Complete","Complete",IF(J94&lt;0,"Overdue",IF(J94&lt;=60,"Due Soon","OK"))))</f>
        <v/>
      </c>
    </row>
    <row r="95">
      <c r="A95" s="7" t="n"/>
      <c r="B95" s="7" t="n"/>
      <c r="C95" s="7" t="n"/>
      <c r="D95" s="7" t="n"/>
      <c r="E95" s="7" t="n"/>
      <c r="F95" s="7" t="n"/>
      <c r="G95" s="7" t="n"/>
      <c r="H95" s="7" t="n"/>
      <c r="I95" s="7" t="n"/>
      <c r="J95" s="4">
        <f>IF(F95="","",F95-TODAY())</f>
        <v/>
      </c>
      <c r="K95" s="4">
        <f>IF(F95="","Missing Date",IF(G95="Complete","Complete",IF(J95&lt;0,"Overdue",IF(J95&lt;=60,"Due Soon","OK"))))</f>
        <v/>
      </c>
    </row>
    <row r="96">
      <c r="A96" s="7" t="n"/>
      <c r="B96" s="7" t="n"/>
      <c r="C96" s="7" t="n"/>
      <c r="D96" s="7" t="n"/>
      <c r="E96" s="7" t="n"/>
      <c r="F96" s="7" t="n"/>
      <c r="G96" s="7" t="n"/>
      <c r="H96" s="7" t="n"/>
      <c r="I96" s="7" t="n"/>
      <c r="J96" s="4">
        <f>IF(F96="","",F96-TODAY())</f>
        <v/>
      </c>
      <c r="K96" s="4">
        <f>IF(F96="","Missing Date",IF(G96="Complete","Complete",IF(J96&lt;0,"Overdue",IF(J96&lt;=60,"Due Soon","OK"))))</f>
        <v/>
      </c>
    </row>
    <row r="97">
      <c r="A97" s="7" t="n"/>
      <c r="B97" s="7" t="n"/>
      <c r="C97" s="7" t="n"/>
      <c r="D97" s="7" t="n"/>
      <c r="E97" s="7" t="n"/>
      <c r="F97" s="7" t="n"/>
      <c r="G97" s="7" t="n"/>
      <c r="H97" s="7" t="n"/>
      <c r="I97" s="7" t="n"/>
      <c r="J97" s="4">
        <f>IF(F97="","",F97-TODAY())</f>
        <v/>
      </c>
      <c r="K97" s="4">
        <f>IF(F97="","Missing Date",IF(G97="Complete","Complete",IF(J97&lt;0,"Overdue",IF(J97&lt;=60,"Due Soon","OK"))))</f>
        <v/>
      </c>
    </row>
    <row r="98">
      <c r="A98" s="7" t="n"/>
      <c r="B98" s="7" t="n"/>
      <c r="C98" s="7" t="n"/>
      <c r="D98" s="7" t="n"/>
      <c r="E98" s="7" t="n"/>
      <c r="F98" s="7" t="n"/>
      <c r="G98" s="7" t="n"/>
      <c r="H98" s="7" t="n"/>
      <c r="I98" s="7" t="n"/>
      <c r="J98" s="4">
        <f>IF(F98="","",F98-TODAY())</f>
        <v/>
      </c>
      <c r="K98" s="4">
        <f>IF(F98="","Missing Date",IF(G98="Complete","Complete",IF(J98&lt;0,"Overdue",IF(J98&lt;=60,"Due Soon","OK"))))</f>
        <v/>
      </c>
    </row>
    <row r="99">
      <c r="A99" s="7" t="n"/>
      <c r="B99" s="7" t="n"/>
      <c r="C99" s="7" t="n"/>
      <c r="D99" s="7" t="n"/>
      <c r="E99" s="7" t="n"/>
      <c r="F99" s="7" t="n"/>
      <c r="G99" s="7" t="n"/>
      <c r="H99" s="7" t="n"/>
      <c r="I99" s="7" t="n"/>
      <c r="J99" s="4">
        <f>IF(F99="","",F99-TODAY())</f>
        <v/>
      </c>
      <c r="K99" s="4">
        <f>IF(F99="","Missing Date",IF(G99="Complete","Complete",IF(J99&lt;0,"Overdue",IF(J99&lt;=60,"Due Soon","OK"))))</f>
        <v/>
      </c>
    </row>
    <row r="100">
      <c r="A100" s="7" t="n"/>
      <c r="B100" s="7" t="n"/>
      <c r="C100" s="7" t="n"/>
      <c r="D100" s="7" t="n"/>
      <c r="E100" s="7" t="n"/>
      <c r="F100" s="7" t="n"/>
      <c r="G100" s="7" t="n"/>
      <c r="H100" s="7" t="n"/>
      <c r="I100" s="7" t="n"/>
      <c r="J100" s="4">
        <f>IF(F100="","",F100-TODAY())</f>
        <v/>
      </c>
      <c r="K100" s="4">
        <f>IF(F100="","Missing Date",IF(G100="Complete","Complete",IF(J100&lt;0,"Overdue",IF(J100&lt;=60,"Due Soon","OK"))))</f>
        <v/>
      </c>
    </row>
    <row r="101">
      <c r="A101" s="7" t="n"/>
      <c r="B101" s="7" t="n"/>
      <c r="C101" s="7" t="n"/>
      <c r="D101" s="7" t="n"/>
      <c r="E101" s="7" t="n"/>
      <c r="F101" s="7" t="n"/>
      <c r="G101" s="7" t="n"/>
      <c r="H101" s="7" t="n"/>
      <c r="I101" s="7" t="n"/>
      <c r="J101" s="4">
        <f>IF(F101="","",F101-TODAY())</f>
        <v/>
      </c>
      <c r="K101" s="4">
        <f>IF(F101="","Missing Date",IF(G101="Complete","Complete",IF(J101&lt;0,"Overdue",IF(J101&lt;=60,"Due Soon","OK"))))</f>
        <v/>
      </c>
    </row>
    <row r="102">
      <c r="A102" s="7" t="n"/>
      <c r="B102" s="7" t="n"/>
      <c r="C102" s="7" t="n"/>
      <c r="D102" s="7" t="n"/>
      <c r="E102" s="7" t="n"/>
      <c r="F102" s="7" t="n"/>
      <c r="G102" s="7" t="n"/>
      <c r="H102" s="7" t="n"/>
      <c r="I102" s="7" t="n"/>
      <c r="J102" s="4">
        <f>IF(F102="","",F102-TODAY())</f>
        <v/>
      </c>
      <c r="K102" s="4">
        <f>IF(F102="","Missing Date",IF(G102="Complete","Complete",IF(J102&lt;0,"Overdue",IF(J102&lt;=60,"Due Soon","OK"))))</f>
        <v/>
      </c>
    </row>
    <row r="103">
      <c r="A103" s="7" t="n"/>
      <c r="B103" s="7" t="n"/>
      <c r="C103" s="7" t="n"/>
      <c r="D103" s="7" t="n"/>
      <c r="E103" s="7" t="n"/>
      <c r="F103" s="7" t="n"/>
      <c r="G103" s="7" t="n"/>
      <c r="H103" s="7" t="n"/>
      <c r="I103" s="7" t="n"/>
      <c r="J103" s="4">
        <f>IF(F103="","",F103-TODAY())</f>
        <v/>
      </c>
      <c r="K103" s="4">
        <f>IF(F103="","Missing Date",IF(G103="Complete","Complete",IF(J103&lt;0,"Overdue",IF(J103&lt;=60,"Due Soon","OK"))))</f>
        <v/>
      </c>
    </row>
    <row r="104">
      <c r="A104" s="7" t="n"/>
      <c r="B104" s="7" t="n"/>
      <c r="C104" s="7" t="n"/>
      <c r="D104" s="7" t="n"/>
      <c r="E104" s="7" t="n"/>
      <c r="F104" s="7" t="n"/>
      <c r="G104" s="7" t="n"/>
      <c r="H104" s="7" t="n"/>
      <c r="I104" s="7" t="n"/>
      <c r="J104" s="4">
        <f>IF(F104="","",F104-TODAY())</f>
        <v/>
      </c>
      <c r="K104" s="4">
        <f>IF(F104="","Missing Date",IF(G104="Complete","Complete",IF(J104&lt;0,"Overdue",IF(J104&lt;=60,"Due Soon","OK"))))</f>
        <v/>
      </c>
    </row>
    <row r="105">
      <c r="A105" s="7" t="n"/>
      <c r="B105" s="7" t="n"/>
      <c r="C105" s="7" t="n"/>
      <c r="D105" s="7" t="n"/>
      <c r="E105" s="7" t="n"/>
      <c r="F105" s="7" t="n"/>
      <c r="G105" s="7" t="n"/>
      <c r="H105" s="7" t="n"/>
      <c r="I105" s="7" t="n"/>
      <c r="J105" s="4">
        <f>IF(F105="","",F105-TODAY())</f>
        <v/>
      </c>
      <c r="K105" s="4">
        <f>IF(F105="","Missing Date",IF(G105="Complete","Complete",IF(J105&lt;0,"Overdue",IF(J105&lt;=60,"Due Soon","OK"))))</f>
        <v/>
      </c>
    </row>
    <row r="106">
      <c r="A106" s="7" t="n"/>
      <c r="B106" s="7" t="n"/>
      <c r="C106" s="7" t="n"/>
      <c r="D106" s="7" t="n"/>
      <c r="E106" s="7" t="n"/>
      <c r="F106" s="7" t="n"/>
      <c r="G106" s="7" t="n"/>
      <c r="H106" s="7" t="n"/>
      <c r="I106" s="7" t="n"/>
      <c r="J106" s="4">
        <f>IF(F106="","",F106-TODAY())</f>
        <v/>
      </c>
      <c r="K106" s="4">
        <f>IF(F106="","Missing Date",IF(G106="Complete","Complete",IF(J106&lt;0,"Overdue",IF(J106&lt;=60,"Due Soon","OK"))))</f>
        <v/>
      </c>
    </row>
    <row r="107">
      <c r="A107" s="7" t="n"/>
      <c r="B107" s="7" t="n"/>
      <c r="C107" s="7" t="n"/>
      <c r="D107" s="7" t="n"/>
      <c r="E107" s="7" t="n"/>
      <c r="F107" s="7" t="n"/>
      <c r="G107" s="7" t="n"/>
      <c r="H107" s="7" t="n"/>
      <c r="I107" s="7" t="n"/>
      <c r="J107" s="4">
        <f>IF(F107="","",F107-TODAY())</f>
        <v/>
      </c>
      <c r="K107" s="4">
        <f>IF(F107="","Missing Date",IF(G107="Complete","Complete",IF(J107&lt;0,"Overdue",IF(J107&lt;=60,"Due Soon","OK"))))</f>
        <v/>
      </c>
    </row>
    <row r="108">
      <c r="A108" s="7" t="n"/>
      <c r="B108" s="7" t="n"/>
      <c r="C108" s="7" t="n"/>
      <c r="D108" s="7" t="n"/>
      <c r="E108" s="7" t="n"/>
      <c r="F108" s="7" t="n"/>
      <c r="G108" s="7" t="n"/>
      <c r="H108" s="7" t="n"/>
      <c r="I108" s="7" t="n"/>
      <c r="J108" s="4">
        <f>IF(F108="","",F108-TODAY())</f>
        <v/>
      </c>
      <c r="K108" s="4">
        <f>IF(F108="","Missing Date",IF(G108="Complete","Complete",IF(J108&lt;0,"Overdue",IF(J108&lt;=60,"Due Soon","OK"))))</f>
        <v/>
      </c>
    </row>
    <row r="109">
      <c r="A109" s="7" t="n"/>
      <c r="B109" s="7" t="n"/>
      <c r="C109" s="7" t="n"/>
      <c r="D109" s="7" t="n"/>
      <c r="E109" s="7" t="n"/>
      <c r="F109" s="7" t="n"/>
      <c r="G109" s="7" t="n"/>
      <c r="H109" s="7" t="n"/>
      <c r="I109" s="7" t="n"/>
      <c r="J109" s="4">
        <f>IF(F109="","",F109-TODAY())</f>
        <v/>
      </c>
      <c r="K109" s="4">
        <f>IF(F109="","Missing Date",IF(G109="Complete","Complete",IF(J109&lt;0,"Overdue",IF(J109&lt;=60,"Due Soon","OK"))))</f>
        <v/>
      </c>
    </row>
    <row r="110">
      <c r="A110" s="7" t="n"/>
      <c r="B110" s="7" t="n"/>
      <c r="C110" s="7" t="n"/>
      <c r="D110" s="7" t="n"/>
      <c r="E110" s="7" t="n"/>
      <c r="F110" s="7" t="n"/>
      <c r="G110" s="7" t="n"/>
      <c r="H110" s="7" t="n"/>
      <c r="I110" s="7" t="n"/>
      <c r="J110" s="4">
        <f>IF(F110="","",F110-TODAY())</f>
        <v/>
      </c>
      <c r="K110" s="4">
        <f>IF(F110="","Missing Date",IF(G110="Complete","Complete",IF(J110&lt;0,"Overdue",IF(J110&lt;=60,"Due Soon","OK"))))</f>
        <v/>
      </c>
    </row>
    <row r="111">
      <c r="A111" s="7" t="n"/>
      <c r="B111" s="7" t="n"/>
      <c r="C111" s="7" t="n"/>
      <c r="D111" s="7" t="n"/>
      <c r="E111" s="7" t="n"/>
      <c r="F111" s="7" t="n"/>
      <c r="G111" s="7" t="n"/>
      <c r="H111" s="7" t="n"/>
      <c r="I111" s="7" t="n"/>
      <c r="J111" s="4">
        <f>IF(F111="","",F111-TODAY())</f>
        <v/>
      </c>
      <c r="K111" s="4">
        <f>IF(F111="","Missing Date",IF(G111="Complete","Complete",IF(J111&lt;0,"Overdue",IF(J111&lt;=60,"Due Soon","OK"))))</f>
        <v/>
      </c>
    </row>
    <row r="112">
      <c r="A112" s="7" t="n"/>
      <c r="B112" s="7" t="n"/>
      <c r="C112" s="7" t="n"/>
      <c r="D112" s="7" t="n"/>
      <c r="E112" s="7" t="n"/>
      <c r="F112" s="7" t="n"/>
      <c r="G112" s="7" t="n"/>
      <c r="H112" s="7" t="n"/>
      <c r="I112" s="7" t="n"/>
      <c r="J112" s="4">
        <f>IF(F112="","",F112-TODAY())</f>
        <v/>
      </c>
      <c r="K112" s="4">
        <f>IF(F112="","Missing Date",IF(G112="Complete","Complete",IF(J112&lt;0,"Overdue",IF(J112&lt;=60,"Due Soon","OK"))))</f>
        <v/>
      </c>
    </row>
    <row r="113">
      <c r="A113" s="7" t="n"/>
      <c r="B113" s="7" t="n"/>
      <c r="C113" s="7" t="n"/>
      <c r="D113" s="7" t="n"/>
      <c r="E113" s="7" t="n"/>
      <c r="F113" s="7" t="n"/>
      <c r="G113" s="7" t="n"/>
      <c r="H113" s="7" t="n"/>
      <c r="I113" s="7" t="n"/>
      <c r="J113" s="4">
        <f>IF(F113="","",F113-TODAY())</f>
        <v/>
      </c>
      <c r="K113" s="4">
        <f>IF(F113="","Missing Date",IF(G113="Complete","Complete",IF(J113&lt;0,"Overdue",IF(J113&lt;=60,"Due Soon","OK"))))</f>
        <v/>
      </c>
    </row>
    <row r="114">
      <c r="A114" s="7" t="n"/>
      <c r="B114" s="7" t="n"/>
      <c r="C114" s="7" t="n"/>
      <c r="D114" s="7" t="n"/>
      <c r="E114" s="7" t="n"/>
      <c r="F114" s="7" t="n"/>
      <c r="G114" s="7" t="n"/>
      <c r="H114" s="7" t="n"/>
      <c r="I114" s="7" t="n"/>
      <c r="J114" s="4">
        <f>IF(F114="","",F114-TODAY())</f>
        <v/>
      </c>
      <c r="K114" s="4">
        <f>IF(F114="","Missing Date",IF(G114="Complete","Complete",IF(J114&lt;0,"Overdue",IF(J114&lt;=60,"Due Soon","OK"))))</f>
        <v/>
      </c>
    </row>
    <row r="115">
      <c r="A115" s="7" t="n"/>
      <c r="B115" s="7" t="n"/>
      <c r="C115" s="7" t="n"/>
      <c r="D115" s="7" t="n"/>
      <c r="E115" s="7" t="n"/>
      <c r="F115" s="7" t="n"/>
      <c r="G115" s="7" t="n"/>
      <c r="H115" s="7" t="n"/>
      <c r="I115" s="7" t="n"/>
      <c r="J115" s="4">
        <f>IF(F115="","",F115-TODAY())</f>
        <v/>
      </c>
      <c r="K115" s="4">
        <f>IF(F115="","Missing Date",IF(G115="Complete","Complete",IF(J115&lt;0,"Overdue",IF(J115&lt;=60,"Due Soon","OK"))))</f>
        <v/>
      </c>
    </row>
    <row r="116">
      <c r="A116" s="7" t="n"/>
      <c r="B116" s="7" t="n"/>
      <c r="C116" s="7" t="n"/>
      <c r="D116" s="7" t="n"/>
      <c r="E116" s="7" t="n"/>
      <c r="F116" s="7" t="n"/>
      <c r="G116" s="7" t="n"/>
      <c r="H116" s="7" t="n"/>
      <c r="I116" s="7" t="n"/>
      <c r="J116" s="4">
        <f>IF(F116="","",F116-TODAY())</f>
        <v/>
      </c>
      <c r="K116" s="4">
        <f>IF(F116="","Missing Date",IF(G116="Complete","Complete",IF(J116&lt;0,"Overdue",IF(J116&lt;=60,"Due Soon","OK"))))</f>
        <v/>
      </c>
    </row>
    <row r="117">
      <c r="A117" s="7" t="n"/>
      <c r="B117" s="7" t="n"/>
      <c r="C117" s="7" t="n"/>
      <c r="D117" s="7" t="n"/>
      <c r="E117" s="7" t="n"/>
      <c r="F117" s="7" t="n"/>
      <c r="G117" s="7" t="n"/>
      <c r="H117" s="7" t="n"/>
      <c r="I117" s="7" t="n"/>
      <c r="J117" s="4">
        <f>IF(F117="","",F117-TODAY())</f>
        <v/>
      </c>
      <c r="K117" s="4">
        <f>IF(F117="","Missing Date",IF(G117="Complete","Complete",IF(J117&lt;0,"Overdue",IF(J117&lt;=60,"Due Soon","OK"))))</f>
        <v/>
      </c>
    </row>
    <row r="118">
      <c r="A118" s="7" t="n"/>
      <c r="B118" s="7" t="n"/>
      <c r="C118" s="7" t="n"/>
      <c r="D118" s="7" t="n"/>
      <c r="E118" s="7" t="n"/>
      <c r="F118" s="7" t="n"/>
      <c r="G118" s="7" t="n"/>
      <c r="H118" s="7" t="n"/>
      <c r="I118" s="7" t="n"/>
      <c r="J118" s="4">
        <f>IF(F118="","",F118-TODAY())</f>
        <v/>
      </c>
      <c r="K118" s="4">
        <f>IF(F118="","Missing Date",IF(G118="Complete","Complete",IF(J118&lt;0,"Overdue",IF(J118&lt;=60,"Due Soon","OK"))))</f>
        <v/>
      </c>
    </row>
    <row r="119">
      <c r="A119" s="7" t="n"/>
      <c r="B119" s="7" t="n"/>
      <c r="C119" s="7" t="n"/>
      <c r="D119" s="7" t="n"/>
      <c r="E119" s="7" t="n"/>
      <c r="F119" s="7" t="n"/>
      <c r="G119" s="7" t="n"/>
      <c r="H119" s="7" t="n"/>
      <c r="I119" s="7" t="n"/>
      <c r="J119" s="4">
        <f>IF(F119="","",F119-TODAY())</f>
        <v/>
      </c>
      <c r="K119" s="4">
        <f>IF(F119="","Missing Date",IF(G119="Complete","Complete",IF(J119&lt;0,"Overdue",IF(J119&lt;=60,"Due Soon","OK"))))</f>
        <v/>
      </c>
    </row>
    <row r="120">
      <c r="A120" s="7" t="n"/>
      <c r="B120" s="7" t="n"/>
      <c r="C120" s="7" t="n"/>
      <c r="D120" s="7" t="n"/>
      <c r="E120" s="7" t="n"/>
      <c r="F120" s="7" t="n"/>
      <c r="G120" s="7" t="n"/>
      <c r="H120" s="7" t="n"/>
      <c r="I120" s="7" t="n"/>
      <c r="J120" s="4">
        <f>IF(F120="","",F120-TODAY())</f>
        <v/>
      </c>
      <c r="K120" s="4">
        <f>IF(F120="","Missing Date",IF(G120="Complete","Complete",IF(J120&lt;0,"Overdue",IF(J120&lt;=60,"Due Soon","OK"))))</f>
        <v/>
      </c>
    </row>
    <row r="121">
      <c r="A121" s="7" t="n"/>
      <c r="B121" s="7" t="n"/>
      <c r="C121" s="7" t="n"/>
      <c r="D121" s="7" t="n"/>
      <c r="E121" s="7" t="n"/>
      <c r="F121" s="7" t="n"/>
      <c r="G121" s="7" t="n"/>
      <c r="H121" s="7" t="n"/>
      <c r="I121" s="7" t="n"/>
      <c r="J121" s="4">
        <f>IF(F121="","",F121-TODAY())</f>
        <v/>
      </c>
      <c r="K121" s="4">
        <f>IF(F121="","Missing Date",IF(G121="Complete","Complete",IF(J121&lt;0,"Overdue",IF(J121&lt;=60,"Due Soon","OK"))))</f>
        <v/>
      </c>
    </row>
    <row r="122">
      <c r="A122" s="7" t="n"/>
      <c r="B122" s="7" t="n"/>
      <c r="C122" s="7" t="n"/>
      <c r="D122" s="7" t="n"/>
      <c r="E122" s="7" t="n"/>
      <c r="F122" s="7" t="n"/>
      <c r="G122" s="7" t="n"/>
      <c r="H122" s="7" t="n"/>
      <c r="I122" s="7" t="n"/>
      <c r="J122" s="4">
        <f>IF(F122="","",F122-TODAY())</f>
        <v/>
      </c>
      <c r="K122" s="4">
        <f>IF(F122="","Missing Date",IF(G122="Complete","Complete",IF(J122&lt;0,"Overdue",IF(J122&lt;=60,"Due Soon","OK"))))</f>
        <v/>
      </c>
    </row>
    <row r="123">
      <c r="A123" s="7" t="n"/>
      <c r="B123" s="7" t="n"/>
      <c r="C123" s="7" t="n"/>
      <c r="D123" s="7" t="n"/>
      <c r="E123" s="7" t="n"/>
      <c r="F123" s="7" t="n"/>
      <c r="G123" s="7" t="n"/>
      <c r="H123" s="7" t="n"/>
      <c r="I123" s="7" t="n"/>
      <c r="J123" s="4">
        <f>IF(F123="","",F123-TODAY())</f>
        <v/>
      </c>
      <c r="K123" s="4">
        <f>IF(F123="","Missing Date",IF(G123="Complete","Complete",IF(J123&lt;0,"Overdue",IF(J123&lt;=60,"Due Soon","OK"))))</f>
        <v/>
      </c>
    </row>
    <row r="124">
      <c r="A124" s="7" t="n"/>
      <c r="B124" s="7" t="n"/>
      <c r="C124" s="7" t="n"/>
      <c r="D124" s="7" t="n"/>
      <c r="E124" s="7" t="n"/>
      <c r="F124" s="7" t="n"/>
      <c r="G124" s="7" t="n"/>
      <c r="H124" s="7" t="n"/>
      <c r="I124" s="7" t="n"/>
      <c r="J124" s="4">
        <f>IF(F124="","",F124-TODAY())</f>
        <v/>
      </c>
      <c r="K124" s="4">
        <f>IF(F124="","Missing Date",IF(G124="Complete","Complete",IF(J124&lt;0,"Overdue",IF(J124&lt;=60,"Due Soon","OK"))))</f>
        <v/>
      </c>
    </row>
    <row r="125">
      <c r="A125" s="7" t="n"/>
      <c r="B125" s="7" t="n"/>
      <c r="C125" s="7" t="n"/>
      <c r="D125" s="7" t="n"/>
      <c r="E125" s="7" t="n"/>
      <c r="F125" s="7" t="n"/>
      <c r="G125" s="7" t="n"/>
      <c r="H125" s="7" t="n"/>
      <c r="I125" s="7" t="n"/>
      <c r="J125" s="4">
        <f>IF(F125="","",F125-TODAY())</f>
        <v/>
      </c>
      <c r="K125" s="4">
        <f>IF(F125="","Missing Date",IF(G125="Complete","Complete",IF(J125&lt;0,"Overdue",IF(J125&lt;=60,"Due Soon","OK"))))</f>
        <v/>
      </c>
    </row>
    <row r="126">
      <c r="A126" s="7" t="n"/>
      <c r="B126" s="7" t="n"/>
      <c r="C126" s="7" t="n"/>
      <c r="D126" s="7" t="n"/>
      <c r="E126" s="7" t="n"/>
      <c r="F126" s="7" t="n"/>
      <c r="G126" s="7" t="n"/>
      <c r="H126" s="7" t="n"/>
      <c r="I126" s="7" t="n"/>
      <c r="J126" s="4">
        <f>IF(F126="","",F126-TODAY())</f>
        <v/>
      </c>
      <c r="K126" s="4">
        <f>IF(F126="","Missing Date",IF(G126="Complete","Complete",IF(J126&lt;0,"Overdue",IF(J126&lt;=60,"Due Soon","OK"))))</f>
        <v/>
      </c>
    </row>
    <row r="127">
      <c r="A127" s="7" t="n"/>
      <c r="B127" s="7" t="n"/>
      <c r="C127" s="7" t="n"/>
      <c r="D127" s="7" t="n"/>
      <c r="E127" s="7" t="n"/>
      <c r="F127" s="7" t="n"/>
      <c r="G127" s="7" t="n"/>
      <c r="H127" s="7" t="n"/>
      <c r="I127" s="7" t="n"/>
      <c r="J127" s="4">
        <f>IF(F127="","",F127-TODAY())</f>
        <v/>
      </c>
      <c r="K127" s="4">
        <f>IF(F127="","Missing Date",IF(G127="Complete","Complete",IF(J127&lt;0,"Overdue",IF(J127&lt;=60,"Due Soon","OK"))))</f>
        <v/>
      </c>
    </row>
    <row r="128">
      <c r="A128" s="7" t="n"/>
      <c r="B128" s="7" t="n"/>
      <c r="C128" s="7" t="n"/>
      <c r="D128" s="7" t="n"/>
      <c r="E128" s="7" t="n"/>
      <c r="F128" s="7" t="n"/>
      <c r="G128" s="7" t="n"/>
      <c r="H128" s="7" t="n"/>
      <c r="I128" s="7" t="n"/>
      <c r="J128" s="4">
        <f>IF(F128="","",F128-TODAY())</f>
        <v/>
      </c>
      <c r="K128" s="4">
        <f>IF(F128="","Missing Date",IF(G128="Complete","Complete",IF(J128&lt;0,"Overdue",IF(J128&lt;=60,"Due Soon","OK"))))</f>
        <v/>
      </c>
    </row>
    <row r="129">
      <c r="A129" s="7" t="n"/>
      <c r="B129" s="7" t="n"/>
      <c r="C129" s="7" t="n"/>
      <c r="D129" s="7" t="n"/>
      <c r="E129" s="7" t="n"/>
      <c r="F129" s="7" t="n"/>
      <c r="G129" s="7" t="n"/>
      <c r="H129" s="7" t="n"/>
      <c r="I129" s="7" t="n"/>
      <c r="J129" s="4">
        <f>IF(F129="","",F129-TODAY())</f>
        <v/>
      </c>
      <c r="K129" s="4">
        <f>IF(F129="","Missing Date",IF(G129="Complete","Complete",IF(J129&lt;0,"Overdue",IF(J129&lt;=60,"Due Soon","OK"))))</f>
        <v/>
      </c>
    </row>
    <row r="130">
      <c r="A130" s="7" t="n"/>
      <c r="B130" s="7" t="n"/>
      <c r="C130" s="7" t="n"/>
      <c r="D130" s="7" t="n"/>
      <c r="E130" s="7" t="n"/>
      <c r="F130" s="7" t="n"/>
      <c r="G130" s="7" t="n"/>
      <c r="H130" s="7" t="n"/>
      <c r="I130" s="7" t="n"/>
      <c r="J130" s="4">
        <f>IF(F130="","",F130-TODAY())</f>
        <v/>
      </c>
      <c r="K130" s="4">
        <f>IF(F130="","Missing Date",IF(G130="Complete","Complete",IF(J130&lt;0,"Overdue",IF(J130&lt;=60,"Due Soon","OK"))))</f>
        <v/>
      </c>
    </row>
    <row r="131">
      <c r="A131" s="7" t="n"/>
      <c r="B131" s="7" t="n"/>
      <c r="C131" s="7" t="n"/>
      <c r="D131" s="7" t="n"/>
      <c r="E131" s="7" t="n"/>
      <c r="F131" s="7" t="n"/>
      <c r="G131" s="7" t="n"/>
      <c r="H131" s="7" t="n"/>
      <c r="I131" s="7" t="n"/>
      <c r="J131" s="4">
        <f>IF(F131="","",F131-TODAY())</f>
        <v/>
      </c>
      <c r="K131" s="4">
        <f>IF(F131="","Missing Date",IF(G131="Complete","Complete",IF(J131&lt;0,"Overdue",IF(J131&lt;=60,"Due Soon","OK"))))</f>
        <v/>
      </c>
    </row>
    <row r="132">
      <c r="A132" s="7" t="n"/>
      <c r="B132" s="7" t="n"/>
      <c r="C132" s="7" t="n"/>
      <c r="D132" s="7" t="n"/>
      <c r="E132" s="7" t="n"/>
      <c r="F132" s="7" t="n"/>
      <c r="G132" s="7" t="n"/>
      <c r="H132" s="7" t="n"/>
      <c r="I132" s="7" t="n"/>
      <c r="J132" s="4">
        <f>IF(F132="","",F132-TODAY())</f>
        <v/>
      </c>
      <c r="K132" s="4">
        <f>IF(F132="","Missing Date",IF(G132="Complete","Complete",IF(J132&lt;0,"Overdue",IF(J132&lt;=60,"Due Soon","OK"))))</f>
        <v/>
      </c>
    </row>
    <row r="133">
      <c r="A133" s="7" t="n"/>
      <c r="B133" s="7" t="n"/>
      <c r="C133" s="7" t="n"/>
      <c r="D133" s="7" t="n"/>
      <c r="E133" s="7" t="n"/>
      <c r="F133" s="7" t="n"/>
      <c r="G133" s="7" t="n"/>
      <c r="H133" s="7" t="n"/>
      <c r="I133" s="7" t="n"/>
      <c r="J133" s="4">
        <f>IF(F133="","",F133-TODAY())</f>
        <v/>
      </c>
      <c r="K133" s="4">
        <f>IF(F133="","Missing Date",IF(G133="Complete","Complete",IF(J133&lt;0,"Overdue",IF(J133&lt;=60,"Due Soon","OK"))))</f>
        <v/>
      </c>
    </row>
    <row r="134">
      <c r="A134" s="7" t="n"/>
      <c r="B134" s="7" t="n"/>
      <c r="C134" s="7" t="n"/>
      <c r="D134" s="7" t="n"/>
      <c r="E134" s="7" t="n"/>
      <c r="F134" s="7" t="n"/>
      <c r="G134" s="7" t="n"/>
      <c r="H134" s="7" t="n"/>
      <c r="I134" s="7" t="n"/>
      <c r="J134" s="4">
        <f>IF(F134="","",F134-TODAY())</f>
        <v/>
      </c>
      <c r="K134" s="4">
        <f>IF(F134="","Missing Date",IF(G134="Complete","Complete",IF(J134&lt;0,"Overdue",IF(J134&lt;=60,"Due Soon","OK"))))</f>
        <v/>
      </c>
    </row>
    <row r="135">
      <c r="A135" s="7" t="n"/>
      <c r="B135" s="7" t="n"/>
      <c r="C135" s="7" t="n"/>
      <c r="D135" s="7" t="n"/>
      <c r="E135" s="7" t="n"/>
      <c r="F135" s="7" t="n"/>
      <c r="G135" s="7" t="n"/>
      <c r="H135" s="7" t="n"/>
      <c r="I135" s="7" t="n"/>
      <c r="J135" s="4">
        <f>IF(F135="","",F135-TODAY())</f>
        <v/>
      </c>
      <c r="K135" s="4">
        <f>IF(F135="","Missing Date",IF(G135="Complete","Complete",IF(J135&lt;0,"Overdue",IF(J135&lt;=60,"Due Soon","OK"))))</f>
        <v/>
      </c>
    </row>
    <row r="136">
      <c r="A136" s="7" t="n"/>
      <c r="B136" s="7" t="n"/>
      <c r="C136" s="7" t="n"/>
      <c r="D136" s="7" t="n"/>
      <c r="E136" s="7" t="n"/>
      <c r="F136" s="7" t="n"/>
      <c r="G136" s="7" t="n"/>
      <c r="H136" s="7" t="n"/>
      <c r="I136" s="7" t="n"/>
      <c r="J136" s="4">
        <f>IF(F136="","",F136-TODAY())</f>
        <v/>
      </c>
      <c r="K136" s="4">
        <f>IF(F136="","Missing Date",IF(G136="Complete","Complete",IF(J136&lt;0,"Overdue",IF(J136&lt;=60,"Due Soon","OK"))))</f>
        <v/>
      </c>
    </row>
    <row r="137">
      <c r="A137" s="7" t="n"/>
      <c r="B137" s="7" t="n"/>
      <c r="C137" s="7" t="n"/>
      <c r="D137" s="7" t="n"/>
      <c r="E137" s="7" t="n"/>
      <c r="F137" s="7" t="n"/>
      <c r="G137" s="7" t="n"/>
      <c r="H137" s="7" t="n"/>
      <c r="I137" s="7" t="n"/>
      <c r="J137" s="4">
        <f>IF(F137="","",F137-TODAY())</f>
        <v/>
      </c>
      <c r="K137" s="4">
        <f>IF(F137="","Missing Date",IF(G137="Complete","Complete",IF(J137&lt;0,"Overdue",IF(J137&lt;=60,"Due Soon","OK"))))</f>
        <v/>
      </c>
    </row>
    <row r="138">
      <c r="A138" s="7" t="n"/>
      <c r="B138" s="7" t="n"/>
      <c r="C138" s="7" t="n"/>
      <c r="D138" s="7" t="n"/>
      <c r="E138" s="7" t="n"/>
      <c r="F138" s="7" t="n"/>
      <c r="G138" s="7" t="n"/>
      <c r="H138" s="7" t="n"/>
      <c r="I138" s="7" t="n"/>
      <c r="J138" s="4">
        <f>IF(F138="","",F138-TODAY())</f>
        <v/>
      </c>
      <c r="K138" s="4">
        <f>IF(F138="","Missing Date",IF(G138="Complete","Complete",IF(J138&lt;0,"Overdue",IF(J138&lt;=60,"Due Soon","OK"))))</f>
        <v/>
      </c>
    </row>
    <row r="139">
      <c r="A139" s="7" t="n"/>
      <c r="B139" s="7" t="n"/>
      <c r="C139" s="7" t="n"/>
      <c r="D139" s="7" t="n"/>
      <c r="E139" s="7" t="n"/>
      <c r="F139" s="7" t="n"/>
      <c r="G139" s="7" t="n"/>
      <c r="H139" s="7" t="n"/>
      <c r="I139" s="7" t="n"/>
      <c r="J139" s="4">
        <f>IF(F139="","",F139-TODAY())</f>
        <v/>
      </c>
      <c r="K139" s="4">
        <f>IF(F139="","Missing Date",IF(G139="Complete","Complete",IF(J139&lt;0,"Overdue",IF(J139&lt;=60,"Due Soon","OK"))))</f>
        <v/>
      </c>
    </row>
    <row r="140">
      <c r="A140" s="7" t="n"/>
      <c r="B140" s="7" t="n"/>
      <c r="C140" s="7" t="n"/>
      <c r="D140" s="7" t="n"/>
      <c r="E140" s="7" t="n"/>
      <c r="F140" s="7" t="n"/>
      <c r="G140" s="7" t="n"/>
      <c r="H140" s="7" t="n"/>
      <c r="I140" s="7" t="n"/>
      <c r="J140" s="4">
        <f>IF(F140="","",F140-TODAY())</f>
        <v/>
      </c>
      <c r="K140" s="4">
        <f>IF(F140="","Missing Date",IF(G140="Complete","Complete",IF(J140&lt;0,"Overdue",IF(J140&lt;=60,"Due Soon","OK"))))</f>
        <v/>
      </c>
    </row>
    <row r="141">
      <c r="A141" s="7" t="n"/>
      <c r="B141" s="7" t="n"/>
      <c r="C141" s="7" t="n"/>
      <c r="D141" s="7" t="n"/>
      <c r="E141" s="7" t="n"/>
      <c r="F141" s="7" t="n"/>
      <c r="G141" s="7" t="n"/>
      <c r="H141" s="7" t="n"/>
      <c r="I141" s="7" t="n"/>
      <c r="J141" s="4">
        <f>IF(F141="","",F141-TODAY())</f>
        <v/>
      </c>
      <c r="K141" s="4">
        <f>IF(F141="","Missing Date",IF(G141="Complete","Complete",IF(J141&lt;0,"Overdue",IF(J141&lt;=60,"Due Soon","OK"))))</f>
        <v/>
      </c>
    </row>
    <row r="142">
      <c r="A142" s="7" t="n"/>
      <c r="B142" s="7" t="n"/>
      <c r="C142" s="7" t="n"/>
      <c r="D142" s="7" t="n"/>
      <c r="E142" s="7" t="n"/>
      <c r="F142" s="7" t="n"/>
      <c r="G142" s="7" t="n"/>
      <c r="H142" s="7" t="n"/>
      <c r="I142" s="7" t="n"/>
      <c r="J142" s="4">
        <f>IF(F142="","",F142-TODAY())</f>
        <v/>
      </c>
      <c r="K142" s="4">
        <f>IF(F142="","Missing Date",IF(G142="Complete","Complete",IF(J142&lt;0,"Overdue",IF(J142&lt;=60,"Due Soon","OK"))))</f>
        <v/>
      </c>
    </row>
    <row r="143">
      <c r="A143" s="7" t="n"/>
      <c r="B143" s="7" t="n"/>
      <c r="C143" s="7" t="n"/>
      <c r="D143" s="7" t="n"/>
      <c r="E143" s="7" t="n"/>
      <c r="F143" s="7" t="n"/>
      <c r="G143" s="7" t="n"/>
      <c r="H143" s="7" t="n"/>
      <c r="I143" s="7" t="n"/>
      <c r="J143" s="4">
        <f>IF(F143="","",F143-TODAY())</f>
        <v/>
      </c>
      <c r="K143" s="4">
        <f>IF(F143="","Missing Date",IF(G143="Complete","Complete",IF(J143&lt;0,"Overdue",IF(J143&lt;=60,"Due Soon","OK"))))</f>
        <v/>
      </c>
    </row>
    <row r="144">
      <c r="A144" s="7" t="n"/>
      <c r="B144" s="7" t="n"/>
      <c r="C144" s="7" t="n"/>
      <c r="D144" s="7" t="n"/>
      <c r="E144" s="7" t="n"/>
      <c r="F144" s="7" t="n"/>
      <c r="G144" s="7" t="n"/>
      <c r="H144" s="7" t="n"/>
      <c r="I144" s="7" t="n"/>
      <c r="J144" s="4">
        <f>IF(F144="","",F144-TODAY())</f>
        <v/>
      </c>
      <c r="K144" s="4">
        <f>IF(F144="","Missing Date",IF(G144="Complete","Complete",IF(J144&lt;0,"Overdue",IF(J144&lt;=60,"Due Soon","OK"))))</f>
        <v/>
      </c>
    </row>
    <row r="145">
      <c r="A145" s="7" t="n"/>
      <c r="B145" s="7" t="n"/>
      <c r="C145" s="7" t="n"/>
      <c r="D145" s="7" t="n"/>
      <c r="E145" s="7" t="n"/>
      <c r="F145" s="7" t="n"/>
      <c r="G145" s="7" t="n"/>
      <c r="H145" s="7" t="n"/>
      <c r="I145" s="7" t="n"/>
      <c r="J145" s="4">
        <f>IF(F145="","",F145-TODAY())</f>
        <v/>
      </c>
      <c r="K145" s="4">
        <f>IF(F145="","Missing Date",IF(G145="Complete","Complete",IF(J145&lt;0,"Overdue",IF(J145&lt;=60,"Due Soon","OK"))))</f>
        <v/>
      </c>
    </row>
    <row r="146">
      <c r="A146" s="7" t="n"/>
      <c r="B146" s="7" t="n"/>
      <c r="C146" s="7" t="n"/>
      <c r="D146" s="7" t="n"/>
      <c r="E146" s="7" t="n"/>
      <c r="F146" s="7" t="n"/>
      <c r="G146" s="7" t="n"/>
      <c r="H146" s="7" t="n"/>
      <c r="I146" s="7" t="n"/>
      <c r="J146" s="4">
        <f>IF(F146="","",F146-TODAY())</f>
        <v/>
      </c>
      <c r="K146" s="4">
        <f>IF(F146="","Missing Date",IF(G146="Complete","Complete",IF(J146&lt;0,"Overdue",IF(J146&lt;=60,"Due Soon","OK"))))</f>
        <v/>
      </c>
    </row>
    <row r="147">
      <c r="A147" s="7" t="n"/>
      <c r="B147" s="7" t="n"/>
      <c r="C147" s="7" t="n"/>
      <c r="D147" s="7" t="n"/>
      <c r="E147" s="7" t="n"/>
      <c r="F147" s="7" t="n"/>
      <c r="G147" s="7" t="n"/>
      <c r="H147" s="7" t="n"/>
      <c r="I147" s="7" t="n"/>
      <c r="J147" s="4">
        <f>IF(F147="","",F147-TODAY())</f>
        <v/>
      </c>
      <c r="K147" s="4">
        <f>IF(F147="","Missing Date",IF(G147="Complete","Complete",IF(J147&lt;0,"Overdue",IF(J147&lt;=60,"Due Soon","OK"))))</f>
        <v/>
      </c>
    </row>
    <row r="148">
      <c r="A148" s="7" t="n"/>
      <c r="B148" s="7" t="n"/>
      <c r="C148" s="7" t="n"/>
      <c r="D148" s="7" t="n"/>
      <c r="E148" s="7" t="n"/>
      <c r="F148" s="7" t="n"/>
      <c r="G148" s="7" t="n"/>
      <c r="H148" s="7" t="n"/>
      <c r="I148" s="7" t="n"/>
      <c r="J148" s="4">
        <f>IF(F148="","",F148-TODAY())</f>
        <v/>
      </c>
      <c r="K148" s="4">
        <f>IF(F148="","Missing Date",IF(G148="Complete","Complete",IF(J148&lt;0,"Overdue",IF(J148&lt;=60,"Due Soon","OK"))))</f>
        <v/>
      </c>
    </row>
    <row r="149">
      <c r="A149" s="7" t="n"/>
      <c r="B149" s="7" t="n"/>
      <c r="C149" s="7" t="n"/>
      <c r="D149" s="7" t="n"/>
      <c r="E149" s="7" t="n"/>
      <c r="F149" s="7" t="n"/>
      <c r="G149" s="7" t="n"/>
      <c r="H149" s="7" t="n"/>
      <c r="I149" s="7" t="n"/>
      <c r="J149" s="4">
        <f>IF(F149="","",F149-TODAY())</f>
        <v/>
      </c>
      <c r="K149" s="4">
        <f>IF(F149="","Missing Date",IF(G149="Complete","Complete",IF(J149&lt;0,"Overdue",IF(J149&lt;=60,"Due Soon","OK"))))</f>
        <v/>
      </c>
    </row>
    <row r="150">
      <c r="A150" s="7" t="n"/>
      <c r="B150" s="7" t="n"/>
      <c r="C150" s="7" t="n"/>
      <c r="D150" s="7" t="n"/>
      <c r="E150" s="7" t="n"/>
      <c r="F150" s="7" t="n"/>
      <c r="G150" s="7" t="n"/>
      <c r="H150" s="7" t="n"/>
      <c r="I150" s="7" t="n"/>
      <c r="J150" s="4">
        <f>IF(F150="","",F150-TODAY())</f>
        <v/>
      </c>
      <c r="K150" s="4">
        <f>IF(F150="","Missing Date",IF(G150="Complete","Complete",IF(J150&lt;0,"Overdue",IF(J150&lt;=60,"Due Soon","OK"))))</f>
        <v/>
      </c>
    </row>
    <row r="151">
      <c r="A151" s="7" t="n"/>
      <c r="B151" s="7" t="n"/>
      <c r="C151" s="7" t="n"/>
      <c r="D151" s="7" t="n"/>
      <c r="E151" s="7" t="n"/>
      <c r="F151" s="7" t="n"/>
      <c r="G151" s="7" t="n"/>
      <c r="H151" s="7" t="n"/>
      <c r="I151" s="7" t="n"/>
      <c r="J151" s="4">
        <f>IF(F151="","",F151-TODAY())</f>
        <v/>
      </c>
      <c r="K151" s="4">
        <f>IF(F151="","Missing Date",IF(G151="Complete","Complete",IF(J151&lt;0,"Overdue",IF(J151&lt;=60,"Due Soon","OK"))))</f>
        <v/>
      </c>
    </row>
    <row r="152">
      <c r="A152" s="7" t="n"/>
      <c r="B152" s="7" t="n"/>
      <c r="C152" s="7" t="n"/>
      <c r="D152" s="7" t="n"/>
      <c r="E152" s="7" t="n"/>
      <c r="F152" s="7" t="n"/>
      <c r="G152" s="7" t="n"/>
      <c r="H152" s="7" t="n"/>
      <c r="I152" s="7" t="n"/>
      <c r="J152" s="4">
        <f>IF(F152="","",F152-TODAY())</f>
        <v/>
      </c>
      <c r="K152" s="4">
        <f>IF(F152="","Missing Date",IF(G152="Complete","Complete",IF(J152&lt;0,"Overdue",IF(J152&lt;=60,"Due Soon","OK"))))</f>
        <v/>
      </c>
    </row>
    <row r="153">
      <c r="A153" s="7" t="n"/>
      <c r="B153" s="7" t="n"/>
      <c r="C153" s="7" t="n"/>
      <c r="D153" s="7" t="n"/>
      <c r="E153" s="7" t="n"/>
      <c r="F153" s="7" t="n"/>
      <c r="G153" s="7" t="n"/>
      <c r="H153" s="7" t="n"/>
      <c r="I153" s="7" t="n"/>
      <c r="J153" s="4">
        <f>IF(F153="","",F153-TODAY())</f>
        <v/>
      </c>
      <c r="K153" s="4">
        <f>IF(F153="","Missing Date",IF(G153="Complete","Complete",IF(J153&lt;0,"Overdue",IF(J153&lt;=60,"Due Soon","OK"))))</f>
        <v/>
      </c>
    </row>
    <row r="154">
      <c r="A154" s="7" t="n"/>
      <c r="B154" s="7" t="n"/>
      <c r="C154" s="7" t="n"/>
      <c r="D154" s="7" t="n"/>
      <c r="E154" s="7" t="n"/>
      <c r="F154" s="7" t="n"/>
      <c r="G154" s="7" t="n"/>
      <c r="H154" s="7" t="n"/>
      <c r="I154" s="7" t="n"/>
      <c r="J154" s="4">
        <f>IF(F154="","",F154-TODAY())</f>
        <v/>
      </c>
      <c r="K154" s="4">
        <f>IF(F154="","Missing Date",IF(G154="Complete","Complete",IF(J154&lt;0,"Overdue",IF(J154&lt;=60,"Due Soon","OK"))))</f>
        <v/>
      </c>
    </row>
    <row r="155">
      <c r="A155" s="7" t="n"/>
      <c r="B155" s="7" t="n"/>
      <c r="C155" s="7" t="n"/>
      <c r="D155" s="7" t="n"/>
      <c r="E155" s="7" t="n"/>
      <c r="F155" s="7" t="n"/>
      <c r="G155" s="7" t="n"/>
      <c r="H155" s="7" t="n"/>
      <c r="I155" s="7" t="n"/>
      <c r="J155" s="4">
        <f>IF(F155="","",F155-TODAY())</f>
        <v/>
      </c>
      <c r="K155" s="4">
        <f>IF(F155="","Missing Date",IF(G155="Complete","Complete",IF(J155&lt;0,"Overdue",IF(J155&lt;=60,"Due Soon","OK"))))</f>
        <v/>
      </c>
    </row>
    <row r="156">
      <c r="A156" s="7" t="n"/>
      <c r="B156" s="7" t="n"/>
      <c r="C156" s="7" t="n"/>
      <c r="D156" s="7" t="n"/>
      <c r="E156" s="7" t="n"/>
      <c r="F156" s="7" t="n"/>
      <c r="G156" s="7" t="n"/>
      <c r="H156" s="7" t="n"/>
      <c r="I156" s="7" t="n"/>
      <c r="J156" s="4">
        <f>IF(F156="","",F156-TODAY())</f>
        <v/>
      </c>
      <c r="K156" s="4">
        <f>IF(F156="","Missing Date",IF(G156="Complete","Complete",IF(J156&lt;0,"Overdue",IF(J156&lt;=60,"Due Soon","OK"))))</f>
        <v/>
      </c>
    </row>
    <row r="157">
      <c r="A157" s="7" t="n"/>
      <c r="B157" s="7" t="n"/>
      <c r="C157" s="7" t="n"/>
      <c r="D157" s="7" t="n"/>
      <c r="E157" s="7" t="n"/>
      <c r="F157" s="7" t="n"/>
      <c r="G157" s="7" t="n"/>
      <c r="H157" s="7" t="n"/>
      <c r="I157" s="7" t="n"/>
      <c r="J157" s="4">
        <f>IF(F157="","",F157-TODAY())</f>
        <v/>
      </c>
      <c r="K157" s="4">
        <f>IF(F157="","Missing Date",IF(G157="Complete","Complete",IF(J157&lt;0,"Overdue",IF(J157&lt;=60,"Due Soon","OK"))))</f>
        <v/>
      </c>
    </row>
    <row r="158">
      <c r="A158" s="7" t="n"/>
      <c r="B158" s="7" t="n"/>
      <c r="C158" s="7" t="n"/>
      <c r="D158" s="7" t="n"/>
      <c r="E158" s="7" t="n"/>
      <c r="F158" s="7" t="n"/>
      <c r="G158" s="7" t="n"/>
      <c r="H158" s="7" t="n"/>
      <c r="I158" s="7" t="n"/>
      <c r="J158" s="4">
        <f>IF(F158="","",F158-TODAY())</f>
        <v/>
      </c>
      <c r="K158" s="4">
        <f>IF(F158="","Missing Date",IF(G158="Complete","Complete",IF(J158&lt;0,"Overdue",IF(J158&lt;=60,"Due Soon","OK"))))</f>
        <v/>
      </c>
    </row>
    <row r="159">
      <c r="A159" s="7" t="n"/>
      <c r="B159" s="7" t="n"/>
      <c r="C159" s="7" t="n"/>
      <c r="D159" s="7" t="n"/>
      <c r="E159" s="7" t="n"/>
      <c r="F159" s="7" t="n"/>
      <c r="G159" s="7" t="n"/>
      <c r="H159" s="7" t="n"/>
      <c r="I159" s="7" t="n"/>
      <c r="J159" s="4">
        <f>IF(F159="","",F159-TODAY())</f>
        <v/>
      </c>
      <c r="K159" s="4">
        <f>IF(F159="","Missing Date",IF(G159="Complete","Complete",IF(J159&lt;0,"Overdue",IF(J159&lt;=60,"Due Soon","OK"))))</f>
        <v/>
      </c>
    </row>
    <row r="160">
      <c r="A160" s="7" t="n"/>
      <c r="B160" s="7" t="n"/>
      <c r="C160" s="7" t="n"/>
      <c r="D160" s="7" t="n"/>
      <c r="E160" s="7" t="n"/>
      <c r="F160" s="7" t="n"/>
      <c r="G160" s="7" t="n"/>
      <c r="H160" s="7" t="n"/>
      <c r="I160" s="7" t="n"/>
      <c r="J160" s="4">
        <f>IF(F160="","",F160-TODAY())</f>
        <v/>
      </c>
      <c r="K160" s="4">
        <f>IF(F160="","Missing Date",IF(G160="Complete","Complete",IF(J160&lt;0,"Overdue",IF(J160&lt;=60,"Due Soon","OK"))))</f>
        <v/>
      </c>
    </row>
    <row r="161">
      <c r="A161" s="7" t="n"/>
      <c r="B161" s="7" t="n"/>
      <c r="C161" s="7" t="n"/>
      <c r="D161" s="7" t="n"/>
      <c r="E161" s="7" t="n"/>
      <c r="F161" s="7" t="n"/>
      <c r="G161" s="7" t="n"/>
      <c r="H161" s="7" t="n"/>
      <c r="I161" s="7" t="n"/>
      <c r="J161" s="4">
        <f>IF(F161="","",F161-TODAY())</f>
        <v/>
      </c>
      <c r="K161" s="4">
        <f>IF(F161="","Missing Date",IF(G161="Complete","Complete",IF(J161&lt;0,"Overdue",IF(J161&lt;=60,"Due Soon","OK"))))</f>
        <v/>
      </c>
    </row>
    <row r="162">
      <c r="A162" s="7" t="n"/>
      <c r="B162" s="7" t="n"/>
      <c r="C162" s="7" t="n"/>
      <c r="D162" s="7" t="n"/>
      <c r="E162" s="7" t="n"/>
      <c r="F162" s="7" t="n"/>
      <c r="G162" s="7" t="n"/>
      <c r="H162" s="7" t="n"/>
      <c r="I162" s="7" t="n"/>
      <c r="J162" s="4">
        <f>IF(F162="","",F162-TODAY())</f>
        <v/>
      </c>
      <c r="K162" s="4">
        <f>IF(F162="","Missing Date",IF(G162="Complete","Complete",IF(J162&lt;0,"Overdue",IF(J162&lt;=60,"Due Soon","OK"))))</f>
        <v/>
      </c>
    </row>
    <row r="163">
      <c r="A163" s="7" t="n"/>
      <c r="B163" s="7" t="n"/>
      <c r="C163" s="7" t="n"/>
      <c r="D163" s="7" t="n"/>
      <c r="E163" s="7" t="n"/>
      <c r="F163" s="7" t="n"/>
      <c r="G163" s="7" t="n"/>
      <c r="H163" s="7" t="n"/>
      <c r="I163" s="7" t="n"/>
      <c r="J163" s="4">
        <f>IF(F163="","",F163-TODAY())</f>
        <v/>
      </c>
      <c r="K163" s="4">
        <f>IF(F163="","Missing Date",IF(G163="Complete","Complete",IF(J163&lt;0,"Overdue",IF(J163&lt;=60,"Due Soon","OK"))))</f>
        <v/>
      </c>
    </row>
    <row r="164">
      <c r="A164" s="7" t="n"/>
      <c r="B164" s="7" t="n"/>
      <c r="C164" s="7" t="n"/>
      <c r="D164" s="7" t="n"/>
      <c r="E164" s="7" t="n"/>
      <c r="F164" s="7" t="n"/>
      <c r="G164" s="7" t="n"/>
      <c r="H164" s="7" t="n"/>
      <c r="I164" s="7" t="n"/>
      <c r="J164" s="4">
        <f>IF(F164="","",F164-TODAY())</f>
        <v/>
      </c>
      <c r="K164" s="4">
        <f>IF(F164="","Missing Date",IF(G164="Complete","Complete",IF(J164&lt;0,"Overdue",IF(J164&lt;=60,"Due Soon","OK"))))</f>
        <v/>
      </c>
    </row>
    <row r="165">
      <c r="A165" s="7" t="n"/>
      <c r="B165" s="7" t="n"/>
      <c r="C165" s="7" t="n"/>
      <c r="D165" s="7" t="n"/>
      <c r="E165" s="7" t="n"/>
      <c r="F165" s="7" t="n"/>
      <c r="G165" s="7" t="n"/>
      <c r="H165" s="7" t="n"/>
      <c r="I165" s="7" t="n"/>
      <c r="J165" s="4">
        <f>IF(F165="","",F165-TODAY())</f>
        <v/>
      </c>
      <c r="K165" s="4">
        <f>IF(F165="","Missing Date",IF(G165="Complete","Complete",IF(J165&lt;0,"Overdue",IF(J165&lt;=60,"Due Soon","OK"))))</f>
        <v/>
      </c>
    </row>
    <row r="166">
      <c r="A166" s="7" t="n"/>
      <c r="B166" s="7" t="n"/>
      <c r="C166" s="7" t="n"/>
      <c r="D166" s="7" t="n"/>
      <c r="E166" s="7" t="n"/>
      <c r="F166" s="7" t="n"/>
      <c r="G166" s="7" t="n"/>
      <c r="H166" s="7" t="n"/>
      <c r="I166" s="7" t="n"/>
      <c r="J166" s="4">
        <f>IF(F166="","",F166-TODAY())</f>
        <v/>
      </c>
      <c r="K166" s="4">
        <f>IF(F166="","Missing Date",IF(G166="Complete","Complete",IF(J166&lt;0,"Overdue",IF(J166&lt;=60,"Due Soon","OK"))))</f>
        <v/>
      </c>
    </row>
    <row r="167">
      <c r="A167" s="7" t="n"/>
      <c r="B167" s="7" t="n"/>
      <c r="C167" s="7" t="n"/>
      <c r="D167" s="7" t="n"/>
      <c r="E167" s="7" t="n"/>
      <c r="F167" s="7" t="n"/>
      <c r="G167" s="7" t="n"/>
      <c r="H167" s="7" t="n"/>
      <c r="I167" s="7" t="n"/>
      <c r="J167" s="4">
        <f>IF(F167="","",F167-TODAY())</f>
        <v/>
      </c>
      <c r="K167" s="4">
        <f>IF(F167="","Missing Date",IF(G167="Complete","Complete",IF(J167&lt;0,"Overdue",IF(J167&lt;=60,"Due Soon","OK"))))</f>
        <v/>
      </c>
    </row>
    <row r="168">
      <c r="A168" s="7" t="n"/>
      <c r="B168" s="7" t="n"/>
      <c r="C168" s="7" t="n"/>
      <c r="D168" s="7" t="n"/>
      <c r="E168" s="7" t="n"/>
      <c r="F168" s="7" t="n"/>
      <c r="G168" s="7" t="n"/>
      <c r="H168" s="7" t="n"/>
      <c r="I168" s="7" t="n"/>
      <c r="J168" s="4">
        <f>IF(F168="","",F168-TODAY())</f>
        <v/>
      </c>
      <c r="K168" s="4">
        <f>IF(F168="","Missing Date",IF(G168="Complete","Complete",IF(J168&lt;0,"Overdue",IF(J168&lt;=60,"Due Soon","OK"))))</f>
        <v/>
      </c>
    </row>
    <row r="169">
      <c r="A169" s="7" t="n"/>
      <c r="B169" s="7" t="n"/>
      <c r="C169" s="7" t="n"/>
      <c r="D169" s="7" t="n"/>
      <c r="E169" s="7" t="n"/>
      <c r="F169" s="7" t="n"/>
      <c r="G169" s="7" t="n"/>
      <c r="H169" s="7" t="n"/>
      <c r="I169" s="7" t="n"/>
      <c r="J169" s="4">
        <f>IF(F169="","",F169-TODAY())</f>
        <v/>
      </c>
      <c r="K169" s="4">
        <f>IF(F169="","Missing Date",IF(G169="Complete","Complete",IF(J169&lt;0,"Overdue",IF(J169&lt;=60,"Due Soon","OK"))))</f>
        <v/>
      </c>
    </row>
    <row r="170">
      <c r="A170" s="7" t="n"/>
      <c r="B170" s="7" t="n"/>
      <c r="C170" s="7" t="n"/>
      <c r="D170" s="7" t="n"/>
      <c r="E170" s="7" t="n"/>
      <c r="F170" s="7" t="n"/>
      <c r="G170" s="7" t="n"/>
      <c r="H170" s="7" t="n"/>
      <c r="I170" s="7" t="n"/>
      <c r="J170" s="4">
        <f>IF(F170="","",F170-TODAY())</f>
        <v/>
      </c>
      <c r="K170" s="4">
        <f>IF(F170="","Missing Date",IF(G170="Complete","Complete",IF(J170&lt;0,"Overdue",IF(J170&lt;=60,"Due Soon","OK"))))</f>
        <v/>
      </c>
    </row>
    <row r="171">
      <c r="A171" s="7" t="n"/>
      <c r="B171" s="7" t="n"/>
      <c r="C171" s="7" t="n"/>
      <c r="D171" s="7" t="n"/>
      <c r="E171" s="7" t="n"/>
      <c r="F171" s="7" t="n"/>
      <c r="G171" s="7" t="n"/>
      <c r="H171" s="7" t="n"/>
      <c r="I171" s="7" t="n"/>
      <c r="J171" s="4">
        <f>IF(F171="","",F171-TODAY())</f>
        <v/>
      </c>
      <c r="K171" s="4">
        <f>IF(F171="","Missing Date",IF(G171="Complete","Complete",IF(J171&lt;0,"Overdue",IF(J171&lt;=60,"Due Soon","OK"))))</f>
        <v/>
      </c>
    </row>
    <row r="172">
      <c r="A172" s="7" t="n"/>
      <c r="B172" s="7" t="n"/>
      <c r="C172" s="7" t="n"/>
      <c r="D172" s="7" t="n"/>
      <c r="E172" s="7" t="n"/>
      <c r="F172" s="7" t="n"/>
      <c r="G172" s="7" t="n"/>
      <c r="H172" s="7" t="n"/>
      <c r="I172" s="7" t="n"/>
      <c r="J172" s="4">
        <f>IF(F172="","",F172-TODAY())</f>
        <v/>
      </c>
      <c r="K172" s="4">
        <f>IF(F172="","Missing Date",IF(G172="Complete","Complete",IF(J172&lt;0,"Overdue",IF(J172&lt;=60,"Due Soon","OK"))))</f>
        <v/>
      </c>
    </row>
    <row r="173">
      <c r="A173" s="7" t="n"/>
      <c r="B173" s="7" t="n"/>
      <c r="C173" s="7" t="n"/>
      <c r="D173" s="7" t="n"/>
      <c r="E173" s="7" t="n"/>
      <c r="F173" s="7" t="n"/>
      <c r="G173" s="7" t="n"/>
      <c r="H173" s="7" t="n"/>
      <c r="I173" s="7" t="n"/>
      <c r="J173" s="4">
        <f>IF(F173="","",F173-TODAY())</f>
        <v/>
      </c>
      <c r="K173" s="4">
        <f>IF(F173="","Missing Date",IF(G173="Complete","Complete",IF(J173&lt;0,"Overdue",IF(J173&lt;=60,"Due Soon","OK"))))</f>
        <v/>
      </c>
    </row>
    <row r="174">
      <c r="A174" s="7" t="n"/>
      <c r="B174" s="7" t="n"/>
      <c r="C174" s="7" t="n"/>
      <c r="D174" s="7" t="n"/>
      <c r="E174" s="7" t="n"/>
      <c r="F174" s="7" t="n"/>
      <c r="G174" s="7" t="n"/>
      <c r="H174" s="7" t="n"/>
      <c r="I174" s="7" t="n"/>
      <c r="J174" s="4">
        <f>IF(F174="","",F174-TODAY())</f>
        <v/>
      </c>
      <c r="K174" s="4">
        <f>IF(F174="","Missing Date",IF(G174="Complete","Complete",IF(J174&lt;0,"Overdue",IF(J174&lt;=60,"Due Soon","OK"))))</f>
        <v/>
      </c>
    </row>
    <row r="175">
      <c r="A175" s="7" t="n"/>
      <c r="B175" s="7" t="n"/>
      <c r="C175" s="7" t="n"/>
      <c r="D175" s="7" t="n"/>
      <c r="E175" s="7" t="n"/>
      <c r="F175" s="7" t="n"/>
      <c r="G175" s="7" t="n"/>
      <c r="H175" s="7" t="n"/>
      <c r="I175" s="7" t="n"/>
      <c r="J175" s="4">
        <f>IF(F175="","",F175-TODAY())</f>
        <v/>
      </c>
      <c r="K175" s="4">
        <f>IF(F175="","Missing Date",IF(G175="Complete","Complete",IF(J175&lt;0,"Overdue",IF(J175&lt;=60,"Due Soon","OK"))))</f>
        <v/>
      </c>
    </row>
    <row r="176">
      <c r="A176" s="7" t="n"/>
      <c r="B176" s="7" t="n"/>
      <c r="C176" s="7" t="n"/>
      <c r="D176" s="7" t="n"/>
      <c r="E176" s="7" t="n"/>
      <c r="F176" s="7" t="n"/>
      <c r="G176" s="7" t="n"/>
      <c r="H176" s="7" t="n"/>
      <c r="I176" s="7" t="n"/>
      <c r="J176" s="4">
        <f>IF(F176="","",F176-TODAY())</f>
        <v/>
      </c>
      <c r="K176" s="4">
        <f>IF(F176="","Missing Date",IF(G176="Complete","Complete",IF(J176&lt;0,"Overdue",IF(J176&lt;=60,"Due Soon","OK"))))</f>
        <v/>
      </c>
    </row>
    <row r="177">
      <c r="A177" s="7" t="n"/>
      <c r="B177" s="7" t="n"/>
      <c r="C177" s="7" t="n"/>
      <c r="D177" s="7" t="n"/>
      <c r="E177" s="7" t="n"/>
      <c r="F177" s="7" t="n"/>
      <c r="G177" s="7" t="n"/>
      <c r="H177" s="7" t="n"/>
      <c r="I177" s="7" t="n"/>
      <c r="J177" s="4">
        <f>IF(F177="","",F177-TODAY())</f>
        <v/>
      </c>
      <c r="K177" s="4">
        <f>IF(F177="","Missing Date",IF(G177="Complete","Complete",IF(J177&lt;0,"Overdue",IF(J177&lt;=60,"Due Soon","OK"))))</f>
        <v/>
      </c>
    </row>
    <row r="178">
      <c r="A178" s="7" t="n"/>
      <c r="B178" s="7" t="n"/>
      <c r="C178" s="7" t="n"/>
      <c r="D178" s="7" t="n"/>
      <c r="E178" s="7" t="n"/>
      <c r="F178" s="7" t="n"/>
      <c r="G178" s="7" t="n"/>
      <c r="H178" s="7" t="n"/>
      <c r="I178" s="7" t="n"/>
      <c r="J178" s="4">
        <f>IF(F178="","",F178-TODAY())</f>
        <v/>
      </c>
      <c r="K178" s="4">
        <f>IF(F178="","Missing Date",IF(G178="Complete","Complete",IF(J178&lt;0,"Overdue",IF(J178&lt;=60,"Due Soon","OK"))))</f>
        <v/>
      </c>
    </row>
    <row r="179">
      <c r="A179" s="7" t="n"/>
      <c r="B179" s="7" t="n"/>
      <c r="C179" s="7" t="n"/>
      <c r="D179" s="7" t="n"/>
      <c r="E179" s="7" t="n"/>
      <c r="F179" s="7" t="n"/>
      <c r="G179" s="7" t="n"/>
      <c r="H179" s="7" t="n"/>
      <c r="I179" s="7" t="n"/>
      <c r="J179" s="4">
        <f>IF(F179="","",F179-TODAY())</f>
        <v/>
      </c>
      <c r="K179" s="4">
        <f>IF(F179="","Missing Date",IF(G179="Complete","Complete",IF(J179&lt;0,"Overdue",IF(J179&lt;=60,"Due Soon","OK"))))</f>
        <v/>
      </c>
    </row>
    <row r="180">
      <c r="A180" s="7" t="n"/>
      <c r="B180" s="7" t="n"/>
      <c r="C180" s="7" t="n"/>
      <c r="D180" s="7" t="n"/>
      <c r="E180" s="7" t="n"/>
      <c r="F180" s="7" t="n"/>
      <c r="G180" s="7" t="n"/>
      <c r="H180" s="7" t="n"/>
      <c r="I180" s="7" t="n"/>
      <c r="J180" s="4">
        <f>IF(F180="","",F180-TODAY())</f>
        <v/>
      </c>
      <c r="K180" s="4">
        <f>IF(F180="","Missing Date",IF(G180="Complete","Complete",IF(J180&lt;0,"Overdue",IF(J180&lt;=60,"Due Soon","OK"))))</f>
        <v/>
      </c>
    </row>
    <row r="181">
      <c r="A181" s="7" t="n"/>
      <c r="B181" s="7" t="n"/>
      <c r="C181" s="7" t="n"/>
      <c r="D181" s="7" t="n"/>
      <c r="E181" s="7" t="n"/>
      <c r="F181" s="7" t="n"/>
      <c r="G181" s="7" t="n"/>
      <c r="H181" s="7" t="n"/>
      <c r="I181" s="7" t="n"/>
      <c r="J181" s="4">
        <f>IF(F181="","",F181-TODAY())</f>
        <v/>
      </c>
      <c r="K181" s="4">
        <f>IF(F181="","Missing Date",IF(G181="Complete","Complete",IF(J181&lt;0,"Overdue",IF(J181&lt;=60,"Due Soon","OK"))))</f>
        <v/>
      </c>
    </row>
    <row r="182">
      <c r="A182" s="7" t="n"/>
      <c r="B182" s="7" t="n"/>
      <c r="C182" s="7" t="n"/>
      <c r="D182" s="7" t="n"/>
      <c r="E182" s="7" t="n"/>
      <c r="F182" s="7" t="n"/>
      <c r="G182" s="7" t="n"/>
      <c r="H182" s="7" t="n"/>
      <c r="I182" s="7" t="n"/>
      <c r="J182" s="4">
        <f>IF(F182="","",F182-TODAY())</f>
        <v/>
      </c>
      <c r="K182" s="4">
        <f>IF(F182="","Missing Date",IF(G182="Complete","Complete",IF(J182&lt;0,"Overdue",IF(J182&lt;=60,"Due Soon","OK"))))</f>
        <v/>
      </c>
    </row>
    <row r="183">
      <c r="A183" s="7" t="n"/>
      <c r="B183" s="7" t="n"/>
      <c r="C183" s="7" t="n"/>
      <c r="D183" s="7" t="n"/>
      <c r="E183" s="7" t="n"/>
      <c r="F183" s="7" t="n"/>
      <c r="G183" s="7" t="n"/>
      <c r="H183" s="7" t="n"/>
      <c r="I183" s="7" t="n"/>
      <c r="J183" s="4">
        <f>IF(F183="","",F183-TODAY())</f>
        <v/>
      </c>
      <c r="K183" s="4">
        <f>IF(F183="","Missing Date",IF(G183="Complete","Complete",IF(J183&lt;0,"Overdue",IF(J183&lt;=60,"Due Soon","OK"))))</f>
        <v/>
      </c>
    </row>
    <row r="184">
      <c r="A184" s="7" t="n"/>
      <c r="B184" s="7" t="n"/>
      <c r="C184" s="7" t="n"/>
      <c r="D184" s="7" t="n"/>
      <c r="E184" s="7" t="n"/>
      <c r="F184" s="7" t="n"/>
      <c r="G184" s="7" t="n"/>
      <c r="H184" s="7" t="n"/>
      <c r="I184" s="7" t="n"/>
      <c r="J184" s="4">
        <f>IF(F184="","",F184-TODAY())</f>
        <v/>
      </c>
      <c r="K184" s="4">
        <f>IF(F184="","Missing Date",IF(G184="Complete","Complete",IF(J184&lt;0,"Overdue",IF(J184&lt;=60,"Due Soon","OK"))))</f>
        <v/>
      </c>
    </row>
    <row r="185">
      <c r="A185" s="7" t="n"/>
      <c r="B185" s="7" t="n"/>
      <c r="C185" s="7" t="n"/>
      <c r="D185" s="7" t="n"/>
      <c r="E185" s="7" t="n"/>
      <c r="F185" s="7" t="n"/>
      <c r="G185" s="7" t="n"/>
      <c r="H185" s="7" t="n"/>
      <c r="I185" s="7" t="n"/>
      <c r="J185" s="4">
        <f>IF(F185="","",F185-TODAY())</f>
        <v/>
      </c>
      <c r="K185" s="4">
        <f>IF(F185="","Missing Date",IF(G185="Complete","Complete",IF(J185&lt;0,"Overdue",IF(J185&lt;=60,"Due Soon","OK"))))</f>
        <v/>
      </c>
    </row>
    <row r="186">
      <c r="A186" s="7" t="n"/>
      <c r="B186" s="7" t="n"/>
      <c r="C186" s="7" t="n"/>
      <c r="D186" s="7" t="n"/>
      <c r="E186" s="7" t="n"/>
      <c r="F186" s="7" t="n"/>
      <c r="G186" s="7" t="n"/>
      <c r="H186" s="7" t="n"/>
      <c r="I186" s="7" t="n"/>
      <c r="J186" s="4">
        <f>IF(F186="","",F186-TODAY())</f>
        <v/>
      </c>
      <c r="K186" s="4">
        <f>IF(F186="","Missing Date",IF(G186="Complete","Complete",IF(J186&lt;0,"Overdue",IF(J186&lt;=60,"Due Soon","OK"))))</f>
        <v/>
      </c>
    </row>
    <row r="187">
      <c r="A187" s="7" t="n"/>
      <c r="B187" s="7" t="n"/>
      <c r="C187" s="7" t="n"/>
      <c r="D187" s="7" t="n"/>
      <c r="E187" s="7" t="n"/>
      <c r="F187" s="7" t="n"/>
      <c r="G187" s="7" t="n"/>
      <c r="H187" s="7" t="n"/>
      <c r="I187" s="7" t="n"/>
      <c r="J187" s="4">
        <f>IF(F187="","",F187-TODAY())</f>
        <v/>
      </c>
      <c r="K187" s="4">
        <f>IF(F187="","Missing Date",IF(G187="Complete","Complete",IF(J187&lt;0,"Overdue",IF(J187&lt;=60,"Due Soon","OK"))))</f>
        <v/>
      </c>
    </row>
    <row r="188">
      <c r="A188" s="7" t="n"/>
      <c r="B188" s="7" t="n"/>
      <c r="C188" s="7" t="n"/>
      <c r="D188" s="7" t="n"/>
      <c r="E188" s="7" t="n"/>
      <c r="F188" s="7" t="n"/>
      <c r="G188" s="7" t="n"/>
      <c r="H188" s="7" t="n"/>
      <c r="I188" s="7" t="n"/>
      <c r="J188" s="4">
        <f>IF(F188="","",F188-TODAY())</f>
        <v/>
      </c>
      <c r="K188" s="4">
        <f>IF(F188="","Missing Date",IF(G188="Complete","Complete",IF(J188&lt;0,"Overdue",IF(J188&lt;=60,"Due Soon","OK"))))</f>
        <v/>
      </c>
    </row>
    <row r="189">
      <c r="A189" s="7" t="n"/>
      <c r="B189" s="7" t="n"/>
      <c r="C189" s="7" t="n"/>
      <c r="D189" s="7" t="n"/>
      <c r="E189" s="7" t="n"/>
      <c r="F189" s="7" t="n"/>
      <c r="G189" s="7" t="n"/>
      <c r="H189" s="7" t="n"/>
      <c r="I189" s="7" t="n"/>
      <c r="J189" s="4">
        <f>IF(F189="","",F189-TODAY())</f>
        <v/>
      </c>
      <c r="K189" s="4">
        <f>IF(F189="","Missing Date",IF(G189="Complete","Complete",IF(J189&lt;0,"Overdue",IF(J189&lt;=60,"Due Soon","OK"))))</f>
        <v/>
      </c>
    </row>
    <row r="190">
      <c r="A190" s="7" t="n"/>
      <c r="B190" s="7" t="n"/>
      <c r="C190" s="7" t="n"/>
      <c r="D190" s="7" t="n"/>
      <c r="E190" s="7" t="n"/>
      <c r="F190" s="7" t="n"/>
      <c r="G190" s="7" t="n"/>
      <c r="H190" s="7" t="n"/>
      <c r="I190" s="7" t="n"/>
      <c r="J190" s="4">
        <f>IF(F190="","",F190-TODAY())</f>
        <v/>
      </c>
      <c r="K190" s="4">
        <f>IF(F190="","Missing Date",IF(G190="Complete","Complete",IF(J190&lt;0,"Overdue",IF(J190&lt;=60,"Due Soon","OK"))))</f>
        <v/>
      </c>
    </row>
    <row r="191">
      <c r="A191" s="7" t="n"/>
      <c r="B191" s="7" t="n"/>
      <c r="C191" s="7" t="n"/>
      <c r="D191" s="7" t="n"/>
      <c r="E191" s="7" t="n"/>
      <c r="F191" s="7" t="n"/>
      <c r="G191" s="7" t="n"/>
      <c r="H191" s="7" t="n"/>
      <c r="I191" s="7" t="n"/>
      <c r="J191" s="4">
        <f>IF(F191="","",F191-TODAY())</f>
        <v/>
      </c>
      <c r="K191" s="4">
        <f>IF(F191="","Missing Date",IF(G191="Complete","Complete",IF(J191&lt;0,"Overdue",IF(J191&lt;=60,"Due Soon","OK"))))</f>
        <v/>
      </c>
    </row>
    <row r="192">
      <c r="A192" s="7" t="n"/>
      <c r="B192" s="7" t="n"/>
      <c r="C192" s="7" t="n"/>
      <c r="D192" s="7" t="n"/>
      <c r="E192" s="7" t="n"/>
      <c r="F192" s="7" t="n"/>
      <c r="G192" s="7" t="n"/>
      <c r="H192" s="7" t="n"/>
      <c r="I192" s="7" t="n"/>
      <c r="J192" s="4">
        <f>IF(F192="","",F192-TODAY())</f>
        <v/>
      </c>
      <c r="K192" s="4">
        <f>IF(F192="","Missing Date",IF(G192="Complete","Complete",IF(J192&lt;0,"Overdue",IF(J192&lt;=60,"Due Soon","OK"))))</f>
        <v/>
      </c>
    </row>
    <row r="193">
      <c r="A193" s="7" t="n"/>
      <c r="B193" s="7" t="n"/>
      <c r="C193" s="7" t="n"/>
      <c r="D193" s="7" t="n"/>
      <c r="E193" s="7" t="n"/>
      <c r="F193" s="7" t="n"/>
      <c r="G193" s="7" t="n"/>
      <c r="H193" s="7" t="n"/>
      <c r="I193" s="7" t="n"/>
      <c r="J193" s="4">
        <f>IF(F193="","",F193-TODAY())</f>
        <v/>
      </c>
      <c r="K193" s="4">
        <f>IF(F193="","Missing Date",IF(G193="Complete","Complete",IF(J193&lt;0,"Overdue",IF(J193&lt;=60,"Due Soon","OK"))))</f>
        <v/>
      </c>
    </row>
    <row r="194">
      <c r="A194" s="7" t="n"/>
      <c r="B194" s="7" t="n"/>
      <c r="C194" s="7" t="n"/>
      <c r="D194" s="7" t="n"/>
      <c r="E194" s="7" t="n"/>
      <c r="F194" s="7" t="n"/>
      <c r="G194" s="7" t="n"/>
      <c r="H194" s="7" t="n"/>
      <c r="I194" s="7" t="n"/>
      <c r="J194" s="4">
        <f>IF(F194="","",F194-TODAY())</f>
        <v/>
      </c>
      <c r="K194" s="4">
        <f>IF(F194="","Missing Date",IF(G194="Complete","Complete",IF(J194&lt;0,"Overdue",IF(J194&lt;=60,"Due Soon","OK"))))</f>
        <v/>
      </c>
    </row>
    <row r="195">
      <c r="A195" s="7" t="n"/>
      <c r="B195" s="7" t="n"/>
      <c r="C195" s="7" t="n"/>
      <c r="D195" s="7" t="n"/>
      <c r="E195" s="7" t="n"/>
      <c r="F195" s="7" t="n"/>
      <c r="G195" s="7" t="n"/>
      <c r="H195" s="7" t="n"/>
      <c r="I195" s="7" t="n"/>
      <c r="J195" s="4">
        <f>IF(F195="","",F195-TODAY())</f>
        <v/>
      </c>
      <c r="K195" s="4">
        <f>IF(F195="","Missing Date",IF(G195="Complete","Complete",IF(J195&lt;0,"Overdue",IF(J195&lt;=60,"Due Soon","OK"))))</f>
        <v/>
      </c>
    </row>
    <row r="196">
      <c r="A196" s="7" t="n"/>
      <c r="B196" s="7" t="n"/>
      <c r="C196" s="7" t="n"/>
      <c r="D196" s="7" t="n"/>
      <c r="E196" s="7" t="n"/>
      <c r="F196" s="7" t="n"/>
      <c r="G196" s="7" t="n"/>
      <c r="H196" s="7" t="n"/>
      <c r="I196" s="7" t="n"/>
      <c r="J196" s="4">
        <f>IF(F196="","",F196-TODAY())</f>
        <v/>
      </c>
      <c r="K196" s="4">
        <f>IF(F196="","Missing Date",IF(G196="Complete","Complete",IF(J196&lt;0,"Overdue",IF(J196&lt;=60,"Due Soon","OK"))))</f>
        <v/>
      </c>
    </row>
    <row r="197">
      <c r="A197" s="7" t="n"/>
      <c r="B197" s="7" t="n"/>
      <c r="C197" s="7" t="n"/>
      <c r="D197" s="7" t="n"/>
      <c r="E197" s="7" t="n"/>
      <c r="F197" s="7" t="n"/>
      <c r="G197" s="7" t="n"/>
      <c r="H197" s="7" t="n"/>
      <c r="I197" s="7" t="n"/>
      <c r="J197" s="4">
        <f>IF(F197="","",F197-TODAY())</f>
        <v/>
      </c>
      <c r="K197" s="4">
        <f>IF(F197="","Missing Date",IF(G197="Complete","Complete",IF(J197&lt;0,"Overdue",IF(J197&lt;=60,"Due Soon","OK"))))</f>
        <v/>
      </c>
    </row>
    <row r="198">
      <c r="A198" s="7" t="n"/>
      <c r="B198" s="7" t="n"/>
      <c r="C198" s="7" t="n"/>
      <c r="D198" s="7" t="n"/>
      <c r="E198" s="7" t="n"/>
      <c r="F198" s="7" t="n"/>
      <c r="G198" s="7" t="n"/>
      <c r="H198" s="7" t="n"/>
      <c r="I198" s="7" t="n"/>
      <c r="J198" s="4">
        <f>IF(F198="","",F198-TODAY())</f>
        <v/>
      </c>
      <c r="K198" s="4">
        <f>IF(F198="","Missing Date",IF(G198="Complete","Complete",IF(J198&lt;0,"Overdue",IF(J198&lt;=60,"Due Soon","OK"))))</f>
        <v/>
      </c>
    </row>
    <row r="199">
      <c r="A199" s="7" t="n"/>
      <c r="B199" s="7" t="n"/>
      <c r="C199" s="7" t="n"/>
      <c r="D199" s="7" t="n"/>
      <c r="E199" s="7" t="n"/>
      <c r="F199" s="7" t="n"/>
      <c r="G199" s="7" t="n"/>
      <c r="H199" s="7" t="n"/>
      <c r="I199" s="7" t="n"/>
      <c r="J199" s="4">
        <f>IF(F199="","",F199-TODAY())</f>
        <v/>
      </c>
      <c r="K199" s="4">
        <f>IF(F199="","Missing Date",IF(G199="Complete","Complete",IF(J199&lt;0,"Overdue",IF(J199&lt;=60,"Due Soon","OK"))))</f>
        <v/>
      </c>
    </row>
    <row r="200">
      <c r="A200" s="7" t="n"/>
      <c r="B200" s="7" t="n"/>
      <c r="C200" s="7" t="n"/>
      <c r="D200" s="7" t="n"/>
      <c r="E200" s="7" t="n"/>
      <c r="F200" s="7" t="n"/>
      <c r="G200" s="7" t="n"/>
      <c r="H200" s="7" t="n"/>
      <c r="I200" s="7" t="n"/>
      <c r="J200" s="4">
        <f>IF(F200="","",F200-TODAY())</f>
        <v/>
      </c>
      <c r="K200" s="4">
        <f>IF(F200="","Missing Date",IF(G200="Complete","Complete",IF(J200&lt;0,"Overdue",IF(J200&lt;=60,"Due Soon","OK"))))</f>
        <v/>
      </c>
    </row>
    <row r="201">
      <c r="A201" s="7" t="n"/>
      <c r="B201" s="7" t="n"/>
      <c r="C201" s="7" t="n"/>
      <c r="D201" s="7" t="n"/>
      <c r="E201" s="7" t="n"/>
      <c r="F201" s="7" t="n"/>
      <c r="G201" s="7" t="n"/>
      <c r="H201" s="7" t="n"/>
      <c r="I201" s="7" t="n"/>
      <c r="J201" s="4">
        <f>IF(F201="","",F201-TODAY())</f>
        <v/>
      </c>
      <c r="K201" s="4">
        <f>IF(F201="","Missing Date",IF(G201="Complete","Complete",IF(J201&lt;0,"Overdue",IF(J201&lt;=60,"Due Soon","OK"))))</f>
        <v/>
      </c>
    </row>
    <row r="202">
      <c r="A202" s="7" t="n"/>
      <c r="B202" s="7" t="n"/>
      <c r="C202" s="7" t="n"/>
      <c r="D202" s="7" t="n"/>
      <c r="E202" s="7" t="n"/>
      <c r="F202" s="7" t="n"/>
      <c r="G202" s="7" t="n"/>
      <c r="H202" s="7" t="n"/>
      <c r="I202" s="7" t="n"/>
      <c r="J202" s="4">
        <f>IF(F202="","",F202-TODAY())</f>
        <v/>
      </c>
      <c r="K202" s="4">
        <f>IF(F202="","Missing Date",IF(G202="Complete","Complete",IF(J202&lt;0,"Overdue",IF(J202&lt;=60,"Due Soon","OK"))))</f>
        <v/>
      </c>
    </row>
    <row r="203">
      <c r="A203" s="7" t="n"/>
      <c r="B203" s="7" t="n"/>
      <c r="C203" s="7" t="n"/>
      <c r="D203" s="7" t="n"/>
      <c r="E203" s="7" t="n"/>
      <c r="F203" s="7" t="n"/>
      <c r="G203" s="7" t="n"/>
      <c r="H203" s="7" t="n"/>
      <c r="I203" s="7" t="n"/>
      <c r="J203" s="4">
        <f>IF(F203="","",F203-TODAY())</f>
        <v/>
      </c>
      <c r="K203" s="4">
        <f>IF(F203="","Missing Date",IF(G203="Complete","Complete",IF(J203&lt;0,"Overdue",IF(J203&lt;=60,"Due Soon","OK"))))</f>
        <v/>
      </c>
    </row>
    <row r="204">
      <c r="A204" s="7" t="n"/>
      <c r="B204" s="7" t="n"/>
      <c r="C204" s="7" t="n"/>
      <c r="D204" s="7" t="n"/>
      <c r="E204" s="7" t="n"/>
      <c r="F204" s="7" t="n"/>
      <c r="G204" s="7" t="n"/>
      <c r="H204" s="7" t="n"/>
      <c r="I204" s="7" t="n"/>
      <c r="J204" s="4">
        <f>IF(F204="","",F204-TODAY())</f>
        <v/>
      </c>
      <c r="K204" s="4">
        <f>IF(F204="","Missing Date",IF(G204="Complete","Complete",IF(J204&lt;0,"Overdue",IF(J204&lt;=60,"Due Soon","OK"))))</f>
        <v/>
      </c>
    </row>
  </sheetData>
  <autoFilter ref="A4:K204"/>
  <mergeCells count="2">
    <mergeCell ref="A2:K2"/>
    <mergeCell ref="A1:K1"/>
  </mergeCells>
  <conditionalFormatting sqref="K5:K204">
    <cfRule type="expression" priority="1" dxfId="0">
      <formula>$K5="OK"</formula>
    </cfRule>
    <cfRule type="expression" priority="2" dxfId="1">
      <formula>$K5="Due Soon"</formula>
    </cfRule>
    <cfRule type="expression" priority="3" dxfId="2">
      <formula>$K5="Overdue"</formula>
    </cfRule>
    <cfRule type="expression" priority="4" dxfId="3">
      <formula>$K5="Complete"</formula>
    </cfRule>
    <cfRule type="expression" priority="5" dxfId="4">
      <formula>$K5="Missing Date"</formula>
    </cfRule>
  </conditionalFormatting>
  <dataValidations count="5">
    <dataValidation sqref="A5:A204" showDropDown="0" showInputMessage="0" showErrorMessage="0" allowBlank="1" type="list">
      <formula1>Lookup!$C$2:$C$2</formula1>
    </dataValidation>
    <dataValidation sqref="B5:B204" showDropDown="0" showInputMessage="0" showErrorMessage="0" allowBlank="1" type="list">
      <formula1>Lookup!$E$2:$E$6</formula1>
    </dataValidation>
    <dataValidation sqref="C5:C204" showDropDown="0" showInputMessage="0" showErrorMessage="0" allowBlank="1" type="list">
      <formula1>Lookup!$A$2:$A$7</formula1>
    </dataValidation>
    <dataValidation sqref="G5:G204" showDropDown="0" showInputMessage="0" showErrorMessage="0" allowBlank="1" type="list">
      <formula1>Lookup!$B$2:$B$5</formula1>
    </dataValidation>
    <dataValidation sqref="H5:H204" showDropDown="0" showInputMessage="0" showErrorMessage="0" allowBlank="1" type="list">
      <formula1>Lookup!$F$2:$F$5</formula1>
    </dataValidation>
  </dataValidations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0"/>
  <sheetViews>
    <sheetView showGridLines="0" workbookViewId="0">
      <selection activeCell="A1" sqref="A1"/>
    </sheetView>
  </sheetViews>
  <sheetFormatPr baseColWidth="8" defaultRowHeight="15"/>
  <cols>
    <col width="62" customWidth="1" min="1" max="1"/>
    <col width="14" customWidth="1" min="2" max="2"/>
    <col width="14" customWidth="1" min="3" max="3"/>
    <col width="16" customWidth="1" min="4" max="4"/>
  </cols>
  <sheetData>
    <row r="1">
      <c r="A1" s="1" t="inlineStr">
        <is>
          <t>Motor Carrier Authority &amp; Registration Dashboard</t>
        </is>
      </c>
    </row>
    <row r="2" ht="32" customHeight="1">
      <c r="A2" s="8" t="inlineStr">
        <is>
          <t>Auto-calculated from Authority Filing Tracker (SAMPLE rows are examples). Filing dates only — does not file with FMCSA or determine authority.</t>
        </is>
      </c>
    </row>
    <row r="4">
      <c r="A4" s="9" t="inlineStr">
        <is>
          <t>Filing Overview</t>
        </is>
      </c>
    </row>
    <row r="5">
      <c r="A5" s="10" t="inlineStr">
        <is>
          <t>Total Filings Tracked</t>
        </is>
      </c>
      <c r="C5" s="11">
        <f>COUNTA('Authority Filing Tracker'!B5:B204)</f>
        <v/>
      </c>
    </row>
    <row r="6">
      <c r="A6" s="10" t="inlineStr">
        <is>
          <t>Overdue</t>
        </is>
      </c>
      <c r="C6" s="11">
        <f>COUNTIF('Authority Filing Tracker'!K5:K204,"Overdue")</f>
        <v/>
      </c>
    </row>
    <row r="7">
      <c r="A7" s="10" t="inlineStr">
        <is>
          <t>Due Soon (≤60 days)</t>
        </is>
      </c>
      <c r="C7" s="11">
        <f>COUNTIF('Authority Filing Tracker'!K5:K204,"Due Soon")</f>
        <v/>
      </c>
    </row>
    <row r="8">
      <c r="A8" s="10" t="inlineStr">
        <is>
          <t>OK</t>
        </is>
      </c>
      <c r="C8" s="11">
        <f>COUNTIF('Authority Filing Tracker'!K5:K204,"OK")</f>
        <v/>
      </c>
    </row>
    <row r="9">
      <c r="A9" s="10" t="inlineStr">
        <is>
          <t>Complete</t>
        </is>
      </c>
      <c r="C9" s="11">
        <f>COUNTIF('Authority Filing Tracker'!K5:K204,"Complete")</f>
        <v/>
      </c>
    </row>
    <row r="10">
      <c r="A10" s="10" t="inlineStr">
        <is>
          <t>Missing Date</t>
        </is>
      </c>
      <c r="C10" s="11">
        <f>COUNTIF('Authority Filing Tracker'!K5:K204,"Missing Date")</f>
        <v/>
      </c>
    </row>
    <row r="11">
      <c r="A11" s="12" t="inlineStr">
        <is>
          <t>Action Needed (overdue + due soon + missing)</t>
        </is>
      </c>
      <c r="C11" s="13">
        <f>C6+C7+C10</f>
        <v/>
      </c>
    </row>
    <row r="13">
      <c r="A13" s="10" t="inlineStr">
        <is>
          <t>On-time Score %</t>
        </is>
      </c>
      <c r="C13" s="14">
        <f>IFERROR((C8+C9)/MAX(C5,1),0)</f>
        <v/>
      </c>
    </row>
    <row r="15">
      <c r="A15" s="9" t="inlineStr">
        <is>
          <t>By Filing Type</t>
        </is>
      </c>
      <c r="C15" s="10" t="inlineStr">
        <is>
          <t>Count</t>
        </is>
      </c>
    </row>
    <row r="16">
      <c r="A16" s="15" t="inlineStr">
        <is>
          <t>MCS-150 Biennial Update</t>
        </is>
      </c>
      <c r="C16" s="10">
        <f>COUNTIF('Authority Filing Tracker'!C5:C204,"MCS-150 Biennial Update")</f>
        <v/>
      </c>
    </row>
    <row r="17">
      <c r="A17" s="15" t="inlineStr">
        <is>
          <t>Operating Authority</t>
        </is>
      </c>
      <c r="C17" s="10">
        <f>COUNTIF('Authority Filing Tracker'!C5:C204,"Operating Authority")</f>
        <v/>
      </c>
    </row>
    <row r="18">
      <c r="A18" s="15" t="inlineStr">
        <is>
          <t>BOC-3 Process Agent</t>
        </is>
      </c>
      <c r="C18" s="10">
        <f>COUNTIF('Authority Filing Tracker'!C5:C204,"BOC-3 Process Agent")</f>
        <v/>
      </c>
    </row>
    <row r="19">
      <c r="A19" s="15" t="inlineStr">
        <is>
          <t>Hazmat Registration</t>
        </is>
      </c>
      <c r="C19" s="10">
        <f>COUNTIF('Authority Filing Tracker'!C5:C204,"Hazmat Registration")</f>
        <v/>
      </c>
    </row>
    <row r="20">
      <c r="A20" s="15" t="inlineStr">
        <is>
          <t>Insurance Filing BMC-91/BMC-91X</t>
        </is>
      </c>
      <c r="C20" s="10">
        <f>COUNTIF('Authority Filing Tracker'!C5:C204,"Insurance Filing BMC-91/BMC-91X")</f>
        <v/>
      </c>
    </row>
    <row r="21">
      <c r="A21" s="15" t="inlineStr">
        <is>
          <t>Other</t>
        </is>
      </c>
      <c r="C21" s="10">
        <f>COUNTIF('Authority Filing Tracker'!C5:C204,"Other")</f>
        <v/>
      </c>
    </row>
    <row r="23">
      <c r="A23" s="16" t="inlineStr">
        <is>
          <t>Need automatic Email, SMS and WhatsApp reminders before authority filings are due? Try Remindax</t>
        </is>
      </c>
    </row>
    <row r="24">
      <c r="A24" s="17" t="inlineStr">
        <is>
          <t>https://www.remindax.com/</t>
        </is>
      </c>
    </row>
    <row r="26">
      <c r="A26" s="18" t="inlineStr">
        <is>
          <t>Instructions</t>
        </is>
      </c>
    </row>
    <row r="27" ht="60" customHeight="1">
      <c r="A27" s="19" t="inlineStr">
        <is>
          <t>1) Replace SAMPLE rows. One row per filing type per carrier. 2) Enter Next Due / Expiration — Days to Due and Status calculate automatically. 3) Missing Date if next due is blank; Complete if Reminder Status is Complete; Overdue if days are negative; Due Soon if 60 or fewer; else OK. 4) Date and status only. Does not file with FMCSA or determine operating authority. Not a CDL, annual inspection, IFTA, IRP, UCR, or vehicle-registration tracker.</t>
        </is>
      </c>
    </row>
    <row r="28"/>
    <row r="29"/>
    <row r="30"/>
  </sheetData>
  <mergeCells count="4">
    <mergeCell ref="A1:D1"/>
    <mergeCell ref="A23:D23"/>
    <mergeCell ref="A27:D30"/>
    <mergeCell ref="A2:D2"/>
  </mergeCells>
  <hyperlinks>
    <hyperlink xmlns:r="http://schemas.openxmlformats.org/officeDocument/2006/relationships" ref="A23" r:id="rId1"/>
    <hyperlink xmlns:r="http://schemas.openxmlformats.org/officeDocument/2006/relationships" ref="A24" r:id="rId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4" customWidth="1" min="4" max="4"/>
    <col width="28" customWidth="1" min="5" max="5"/>
    <col width="28" customWidth="1" min="6" max="6"/>
  </cols>
  <sheetData>
    <row r="1">
      <c r="A1" s="3" t="inlineStr">
        <is>
          <t>Filing Type</t>
        </is>
      </c>
      <c r="B1" s="3" t="inlineStr">
        <is>
          <t>Reminder Status</t>
        </is>
      </c>
      <c r="C1" s="3" t="inlineStr">
        <is>
          <t>Sample Flag</t>
        </is>
      </c>
      <c r="D1" s="3" t="inlineStr">
        <is>
          <t>Status Labels</t>
        </is>
      </c>
      <c r="E1" s="3" t="inlineStr">
        <is>
          <t>Carrier / Docket (sample)</t>
        </is>
      </c>
      <c r="F1" s="3" t="inlineStr">
        <is>
          <t>Owner (sample)</t>
        </is>
      </c>
    </row>
    <row r="2">
      <c r="A2" s="15" t="inlineStr">
        <is>
          <t>MCS-150 Biennial Update</t>
        </is>
      </c>
      <c r="B2" s="15" t="inlineStr">
        <is>
          <t>Not Started</t>
        </is>
      </c>
      <c r="C2" s="15" t="inlineStr">
        <is>
          <t>SAMPLE</t>
        </is>
      </c>
      <c r="D2" s="15" t="inlineStr">
        <is>
          <t>OK</t>
        </is>
      </c>
      <c r="E2" s="15" t="inlineStr">
        <is>
          <t>Northline Freight (sample)</t>
        </is>
      </c>
      <c r="F2" s="15" t="inlineStr">
        <is>
          <t>Compliance — L. Ortiz (sample)</t>
        </is>
      </c>
    </row>
    <row r="3">
      <c r="A3" s="15" t="inlineStr">
        <is>
          <t>Operating Authority</t>
        </is>
      </c>
      <c r="B3" s="15" t="inlineStr">
        <is>
          <t>Reminder Sent</t>
        </is>
      </c>
      <c r="D3" s="15" t="inlineStr">
        <is>
          <t>Due Soon</t>
        </is>
      </c>
      <c r="E3" s="15" t="inlineStr">
        <is>
          <t>Harbor Haul LLC (sample)</t>
        </is>
      </c>
      <c r="F3" s="15" t="inlineStr">
        <is>
          <t>Safety — K. Lee (sample)</t>
        </is>
      </c>
    </row>
    <row r="4">
      <c r="A4" s="15" t="inlineStr">
        <is>
          <t>BOC-3 Process Agent</t>
        </is>
      </c>
      <c r="B4" s="15" t="inlineStr">
        <is>
          <t>Scheduled</t>
        </is>
      </c>
      <c r="D4" s="15" t="inlineStr">
        <is>
          <t>Overdue</t>
        </is>
      </c>
      <c r="E4" s="15" t="inlineStr">
        <is>
          <t>Ridgeway Carriers (sample)</t>
        </is>
      </c>
      <c r="F4" s="15" t="inlineStr">
        <is>
          <t>Fleet Admin — M. Diaz (sample)</t>
        </is>
      </c>
    </row>
    <row r="5">
      <c r="A5" s="15" t="inlineStr">
        <is>
          <t>Hazmat Registration</t>
        </is>
      </c>
      <c r="B5" s="15" t="inlineStr">
        <is>
          <t>Complete</t>
        </is>
      </c>
      <c r="D5" s="15" t="inlineStr">
        <is>
          <t>Complete</t>
        </is>
      </c>
      <c r="E5" s="15" t="inlineStr">
        <is>
          <t>Sample Docket MC-000000</t>
        </is>
      </c>
      <c r="F5" s="15" t="inlineStr">
        <is>
          <t>Owner-operator desk (sample)</t>
        </is>
      </c>
    </row>
    <row r="6">
      <c r="A6" s="15" t="inlineStr">
        <is>
          <t>Insurance Filing BMC-91/BMC-91X</t>
        </is>
      </c>
      <c r="D6" s="15" t="inlineStr">
        <is>
          <t>Missing Date</t>
        </is>
      </c>
      <c r="E6" s="15" t="inlineStr">
        <is>
          <t>Other carrier</t>
        </is>
      </c>
    </row>
    <row r="7">
      <c r="A7" s="15" t="inlineStr">
        <is>
          <t>Other</t>
        </is>
      </c>
    </row>
    <row r="12">
      <c r="A12" s="10" t="inlineStr">
        <is>
          <t>Notes</t>
        </is>
      </c>
    </row>
    <row r="13">
      <c r="A13" s="19" t="inlineStr">
        <is>
          <t>Due Soon = next due / expiration within 60 days. Status: Missing Date if Next Due is blank; Complete if Reminder Status is Complete; Overdue if days to due are negative; Due Soon if 60 or fewer; else OK. Tracks filing dates and status only — does not file with FMCSA, does not determine operating authority, and is not a CDL, DOT annual inspection, IFTA, IRP, UCR calendar, or vehicle-registration renewal tracker. USDOT/MC refs in SAMPLE rows are placeholders, not real numbers. SAMPLE rows are examples.</t>
        </is>
      </c>
    </row>
    <row r="14"/>
    <row r="15"/>
    <row r="16"/>
  </sheetData>
  <mergeCells count="1">
    <mergeCell ref="A13:F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2026-10-04T10:20:44Z</dcterms:created>
  <dcterms:modified xmlns:dcterms="http://purl.org/dc/terms/" xmlns:xsi="http://www.w3.org/2001/XMLSchema-instance" xsi:type="dcterms:W3CDTF">2026-10-04T10:20:44Z</dcterms:modified>
</cp:coreProperties>
</file>